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24"/>
  <workbookPr/>
  <mc:AlternateContent xmlns:mc="http://schemas.openxmlformats.org/markup-compatibility/2006">
    <mc:Choice Requires="x15">
      <x15ac:absPath xmlns:x15ac="http://schemas.microsoft.com/office/spreadsheetml/2010/11/ac" url="https://txhhs.sharepoint.com/sites/O365-OAAAProgramandPolicyTeam/Shared Documents/General/Policy/FINAL/FY27/"/>
    </mc:Choice>
  </mc:AlternateContent>
  <xr:revisionPtr revIDLastSave="0" documentId="8_{FC3AEC7C-508B-46DA-9A00-79EDE3E3DFA4}" xr6:coauthVersionLast="47" xr6:coauthVersionMax="47" xr10:uidLastSave="{00000000-0000-0000-0000-000000000000}"/>
  <bookViews>
    <workbookView xWindow="-28920" yWindow="-120" windowWidth="29040" windowHeight="15720" firstSheet="2" activeTab="2" xr2:uid="{00000000-000D-0000-FFFF-FFFF00000000}"/>
  </bookViews>
  <sheets>
    <sheet name="Guidelines" sheetId="1" r:id="rId1"/>
    <sheet name="Definitions" sheetId="2" r:id="rId2"/>
    <sheet name="Standardized Program Costs"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8" i="3" l="1"/>
  <c r="C50" i="3"/>
  <c r="F50" i="3" s="1" a="1"/>
  <c r="F50" i="3" s="1"/>
  <c r="C40" i="3" a="1"/>
  <c r="C40" i="3" s="1"/>
  <c r="H40" i="3" s="1" a="1"/>
  <c r="H40" i="3" s="1"/>
  <c r="C24" i="3"/>
  <c r="C25" i="3"/>
  <c r="C26" i="3"/>
  <c r="C27" i="3"/>
  <c r="C28" i="3"/>
  <c r="C29" i="3"/>
  <c r="H29" i="3" s="1" a="1"/>
  <c r="H29" i="3" s="1"/>
  <c r="C30" i="3"/>
  <c r="H30" i="3" s="1" a="1"/>
  <c r="H30" i="3" s="1"/>
  <c r="C31" i="3"/>
  <c r="C32" i="3"/>
  <c r="F32" i="3" s="1" a="1"/>
  <c r="F32" i="3" s="1"/>
  <c r="C33" i="3"/>
  <c r="C34" i="3"/>
  <c r="C35" i="3"/>
  <c r="H35" i="3" s="1" a="1"/>
  <c r="H35" i="3" s="1"/>
  <c r="C36" i="3"/>
  <c r="C37" i="3"/>
  <c r="C38" i="3"/>
  <c r="C39" i="3"/>
  <c r="E18" i="3"/>
  <c r="C115" i="3"/>
  <c r="C92" i="3" a="1"/>
  <c r="C92" i="3" s="1"/>
  <c r="F92" i="3" s="1" a="1"/>
  <c r="F92" i="3" s="1"/>
  <c r="C93" i="3" a="1"/>
  <c r="C93" i="3"/>
  <c r="F93" i="3" s="1" a="1"/>
  <c r="F93" i="3" s="1"/>
  <c r="G110" i="3"/>
  <c r="G109" i="3"/>
  <c r="E110" i="3"/>
  <c r="E109" i="3"/>
  <c r="G105" i="3"/>
  <c r="E105" i="3"/>
  <c r="G104" i="3"/>
  <c r="E104" i="3"/>
  <c r="G103" i="3"/>
  <c r="E103" i="3"/>
  <c r="G102" i="3"/>
  <c r="E102" i="3"/>
  <c r="G101" i="3"/>
  <c r="E101" i="3"/>
  <c r="G100" i="3"/>
  <c r="E100" i="3"/>
  <c r="G98" i="3"/>
  <c r="G99" i="3"/>
  <c r="E99" i="3"/>
  <c r="H25" i="3" a="1"/>
  <c r="H25" i="3" s="1"/>
  <c r="F27" i="3" a="1"/>
  <c r="F27" i="3" s="1"/>
  <c r="F28" i="3" a="1"/>
  <c r="F28" i="3" s="1"/>
  <c r="H31" i="3" a="1"/>
  <c r="H31" i="3" s="1"/>
  <c r="F36" i="3" a="1"/>
  <c r="F36" i="3" s="1"/>
  <c r="H38" i="3" a="1"/>
  <c r="H38" i="3" s="1"/>
  <c r="C41" i="3" a="1"/>
  <c r="C41" i="3" s="1"/>
  <c r="C42" i="3" a="1"/>
  <c r="C42" i="3" s="1"/>
  <c r="H42" i="3" s="1" a="1"/>
  <c r="H42" i="3" s="1"/>
  <c r="C43" i="3" a="1"/>
  <c r="C43" i="3" s="1"/>
  <c r="F43" i="3" s="1" a="1"/>
  <c r="F43" i="3" s="1"/>
  <c r="C44" i="3" a="1"/>
  <c r="C44" i="3" s="1"/>
  <c r="F44" i="3" s="1" a="1"/>
  <c r="F44" i="3" s="1"/>
  <c r="C45" i="3" a="1"/>
  <c r="C45" i="3" s="1"/>
  <c r="C46" i="3" a="1"/>
  <c r="C46" i="3" s="1"/>
  <c r="F46" i="3" s="1" a="1"/>
  <c r="F46" i="3" s="1"/>
  <c r="C47" i="3" a="1"/>
  <c r="C47" i="3" s="1"/>
  <c r="H47" i="3" s="1" a="1"/>
  <c r="H47" i="3" s="1"/>
  <c r="C48" i="3" a="1"/>
  <c r="C48" i="3" s="1"/>
  <c r="H48" i="3" s="1" a="1"/>
  <c r="H48" i="3" s="1"/>
  <c r="C49" i="3" a="1"/>
  <c r="C49" i="3" s="1"/>
  <c r="H49" i="3" s="1" a="1"/>
  <c r="H49" i="3" s="1"/>
  <c r="C51" i="3" a="1"/>
  <c r="C51" i="3" s="1"/>
  <c r="C52" i="3" a="1"/>
  <c r="C52" i="3" s="1"/>
  <c r="C53" i="3" a="1"/>
  <c r="C53" i="3" s="1"/>
  <c r="H53" i="3" s="1" a="1"/>
  <c r="H53" i="3" s="1"/>
  <c r="C54" i="3" a="1"/>
  <c r="C54" i="3" s="1"/>
  <c r="H54" i="3" s="1" a="1"/>
  <c r="H54" i="3" s="1"/>
  <c r="C55" i="3" a="1"/>
  <c r="C55" i="3" s="1"/>
  <c r="F55" i="3" s="1" a="1"/>
  <c r="F55" i="3" s="1"/>
  <c r="C56" i="3" a="1"/>
  <c r="C56" i="3" s="1"/>
  <c r="C57" i="3" a="1"/>
  <c r="C57" i="3" s="1"/>
  <c r="C58" i="3" a="1"/>
  <c r="C58" i="3" s="1"/>
  <c r="C59" i="3" a="1"/>
  <c r="C59" i="3" s="1"/>
  <c r="C60" i="3" a="1"/>
  <c r="C60" i="3" s="1"/>
  <c r="H60" i="3" s="1" a="1"/>
  <c r="H60" i="3" s="1"/>
  <c r="C61" i="3" a="1"/>
  <c r="C61" i="3" s="1"/>
  <c r="H61" i="3" s="1" a="1"/>
  <c r="H61" i="3" s="1"/>
  <c r="C62" i="3" a="1"/>
  <c r="C62" i="3" s="1"/>
  <c r="C63" i="3" a="1"/>
  <c r="C63" i="3" s="1"/>
  <c r="C64" i="3" a="1"/>
  <c r="C64" i="3" s="1"/>
  <c r="F64" i="3" s="1" a="1"/>
  <c r="F64" i="3" s="1"/>
  <c r="C65" i="3" a="1"/>
  <c r="C65" i="3" s="1"/>
  <c r="C66" i="3" a="1"/>
  <c r="C66" i="3" s="1"/>
  <c r="F66" i="3" s="1" a="1"/>
  <c r="F66" i="3" s="1"/>
  <c r="C67" i="3" a="1"/>
  <c r="C67" i="3" s="1"/>
  <c r="C68" i="3" a="1"/>
  <c r="C68" i="3" s="1"/>
  <c r="C69" i="3" a="1"/>
  <c r="C69" i="3" s="1"/>
  <c r="H69" i="3" s="1" a="1"/>
  <c r="H69" i="3" s="1"/>
  <c r="C70" i="3" a="1"/>
  <c r="C70" i="3" s="1"/>
  <c r="C71" i="3" a="1"/>
  <c r="C71" i="3" s="1"/>
  <c r="F71" i="3" s="1" a="1"/>
  <c r="F71" i="3" s="1"/>
  <c r="C72" i="3" a="1"/>
  <c r="C72" i="3" s="1"/>
  <c r="F72" i="3" s="1" a="1"/>
  <c r="F72" i="3" s="1"/>
  <c r="C73" i="3" a="1"/>
  <c r="C73" i="3" s="1"/>
  <c r="F73" i="3" s="1" a="1"/>
  <c r="F73" i="3" s="1"/>
  <c r="C74" i="3" a="1"/>
  <c r="C74" i="3" s="1"/>
  <c r="C75" i="3" a="1"/>
  <c r="C75" i="3" s="1"/>
  <c r="C76" i="3" a="1"/>
  <c r="C76" i="3" s="1"/>
  <c r="C77" i="3" a="1"/>
  <c r="C77" i="3" s="1"/>
  <c r="F78" i="3" a="1"/>
  <c r="F78" i="3" s="1"/>
  <c r="C79" i="3" a="1"/>
  <c r="C79" i="3" s="1"/>
  <c r="F79" i="3" s="1" a="1"/>
  <c r="F79" i="3" s="1"/>
  <c r="C80" i="3" a="1"/>
  <c r="C80" i="3" s="1"/>
  <c r="H80" i="3" s="1" a="1"/>
  <c r="H80" i="3" s="1"/>
  <c r="C81" i="3" a="1"/>
  <c r="C81" i="3" s="1"/>
  <c r="F81" i="3" s="1" a="1"/>
  <c r="F81" i="3" s="1"/>
  <c r="C82" i="3" a="1"/>
  <c r="C82" i="3" s="1"/>
  <c r="C83" i="3" a="1"/>
  <c r="C83" i="3" s="1"/>
  <c r="C84" i="3" a="1"/>
  <c r="C84" i="3" s="1"/>
  <c r="H84" i="3" s="1" a="1"/>
  <c r="H84" i="3" s="1"/>
  <c r="C85" i="3" a="1"/>
  <c r="C85" i="3" s="1"/>
  <c r="C86" i="3" a="1"/>
  <c r="C86" i="3" s="1"/>
  <c r="F86" i="3" s="1" a="1"/>
  <c r="F86" i="3" s="1"/>
  <c r="C87" i="3" a="1"/>
  <c r="C87" i="3" s="1"/>
  <c r="F87" i="3" s="1" a="1"/>
  <c r="F87" i="3" s="1"/>
  <c r="C88" i="3" a="1"/>
  <c r="C88" i="3" s="1"/>
  <c r="C89" i="3" a="1"/>
  <c r="C89" i="3" s="1"/>
  <c r="C90" i="3" a="1"/>
  <c r="C90" i="3" s="1"/>
  <c r="H90" i="3" s="1" a="1"/>
  <c r="H90" i="3" s="1"/>
  <c r="C91" i="3" a="1"/>
  <c r="C91" i="3" s="1"/>
  <c r="E97" i="3"/>
  <c r="G97" i="3"/>
  <c r="E98" i="3"/>
  <c r="F29" i="3" l="1" a="1"/>
  <c r="F29" i="3" s="1"/>
  <c r="H92" i="3" a="1"/>
  <c r="H92" i="3" s="1"/>
  <c r="H93" i="3" a="1"/>
  <c r="H93" i="3" s="1"/>
  <c r="C105" i="3"/>
  <c r="C103" i="3"/>
  <c r="C104" i="3"/>
  <c r="C101" i="3"/>
  <c r="C100" i="3"/>
  <c r="H100" i="3" s="1" a="1"/>
  <c r="H100" i="3" s="1"/>
  <c r="C99" i="3"/>
  <c r="F99" i="3" s="1" a="1"/>
  <c r="F99" i="3" s="1"/>
  <c r="C102" i="3"/>
  <c r="H102" i="3" s="1" a="1"/>
  <c r="H102" i="3" s="1"/>
  <c r="C98" i="3"/>
  <c r="G106" i="3"/>
  <c r="C117" i="3" s="1"/>
  <c r="E106" i="3"/>
  <c r="C116" i="3" s="1"/>
  <c r="C110" i="3"/>
  <c r="F110" i="3" s="1" a="1"/>
  <c r="F110" i="3" s="1"/>
  <c r="F58" i="3" a="1"/>
  <c r="F58" i="3" s="1"/>
  <c r="H58" i="3" a="1"/>
  <c r="H58" i="3" s="1"/>
  <c r="F68" i="3" a="1"/>
  <c r="F68" i="3" s="1"/>
  <c r="F77" i="3" a="1"/>
  <c r="F77" i="3" s="1"/>
  <c r="F53" i="3" a="1"/>
  <c r="F53" i="3" s="1"/>
  <c r="F38" i="3" a="1"/>
  <c r="F38" i="3" s="1"/>
  <c r="F35" i="3" a="1"/>
  <c r="F35" i="3" s="1"/>
  <c r="H73" i="3" a="1"/>
  <c r="H73" i="3" s="1"/>
  <c r="F42" i="3" a="1"/>
  <c r="F42" i="3" s="1"/>
  <c r="H72" i="3" a="1"/>
  <c r="H72" i="3" s="1"/>
  <c r="F59" i="3" a="1"/>
  <c r="F59" i="3" s="1"/>
  <c r="H59" i="3" a="1"/>
  <c r="H59" i="3" s="1"/>
  <c r="H33" i="3" a="1"/>
  <c r="H33" i="3" s="1"/>
  <c r="F33" i="3" a="1"/>
  <c r="F33" i="3" s="1"/>
  <c r="H41" i="3" a="1"/>
  <c r="H41" i="3" s="1"/>
  <c r="F41" i="3" a="1"/>
  <c r="F41" i="3" s="1"/>
  <c r="F74" i="3" a="1"/>
  <c r="F74" i="3" s="1"/>
  <c r="H74" i="3" a="1"/>
  <c r="H74" i="3" s="1"/>
  <c r="F51" i="3" a="1"/>
  <c r="F51" i="3" s="1"/>
  <c r="H51" i="3" a="1"/>
  <c r="H51" i="3" s="1"/>
  <c r="H26" i="3" a="1"/>
  <c r="H26" i="3" s="1"/>
  <c r="F26" i="3" a="1"/>
  <c r="F26" i="3" s="1"/>
  <c r="F67" i="3" a="1"/>
  <c r="F67" i="3" s="1"/>
  <c r="H67" i="3" a="1"/>
  <c r="H67" i="3" s="1"/>
  <c r="H91" i="3" a="1"/>
  <c r="H91" i="3" s="1"/>
  <c r="F91" i="3" a="1"/>
  <c r="F91" i="3" s="1"/>
  <c r="F63" i="3" a="1"/>
  <c r="F63" i="3" s="1"/>
  <c r="H63" i="3" a="1"/>
  <c r="H63" i="3" s="1"/>
  <c r="F25" i="3" a="1"/>
  <c r="F25" i="3" s="1"/>
  <c r="H77" i="3" a="1"/>
  <c r="H77" i="3" s="1"/>
  <c r="F40" i="3" a="1"/>
  <c r="F40" i="3" s="1"/>
  <c r="F90" i="3" a="1"/>
  <c r="F90" i="3" s="1"/>
  <c r="F84" i="3" a="1"/>
  <c r="F84" i="3" s="1"/>
  <c r="H66" i="3" a="1"/>
  <c r="H66" i="3" s="1"/>
  <c r="H46" i="3" a="1"/>
  <c r="H46" i="3" s="1"/>
  <c r="F69" i="3" a="1"/>
  <c r="F69" i="3" s="1"/>
  <c r="F31" i="3" a="1"/>
  <c r="F31" i="3" s="1"/>
  <c r="H32" i="3" a="1"/>
  <c r="H32" i="3" s="1"/>
  <c r="H50" i="3" a="1"/>
  <c r="H50" i="3" s="1"/>
  <c r="H64" i="3" a="1"/>
  <c r="H64" i="3" s="1"/>
  <c r="H44" i="3" a="1"/>
  <c r="H44" i="3" s="1"/>
  <c r="H82" i="3" a="1"/>
  <c r="H82" i="3" s="1"/>
  <c r="F82" i="3" a="1"/>
  <c r="F82" i="3" s="1"/>
  <c r="F85" i="3" a="1"/>
  <c r="F85" i="3" s="1"/>
  <c r="H85" i="3" a="1"/>
  <c r="H85" i="3" s="1"/>
  <c r="H83" i="3" a="1"/>
  <c r="H83" i="3" s="1"/>
  <c r="F83" i="3" a="1"/>
  <c r="F83" i="3" s="1"/>
  <c r="H75" i="3" a="1"/>
  <c r="H75" i="3" s="1"/>
  <c r="F75" i="3" a="1"/>
  <c r="F75" i="3" s="1"/>
  <c r="H52" i="3" a="1"/>
  <c r="H52" i="3" s="1"/>
  <c r="F52" i="3" a="1"/>
  <c r="F52" i="3" s="1"/>
  <c r="F56" i="3" a="1"/>
  <c r="F56" i="3" s="1"/>
  <c r="H56" i="3" a="1"/>
  <c r="H56" i="3" s="1"/>
  <c r="H34" i="3" a="1"/>
  <c r="H34" i="3" s="1"/>
  <c r="F34" i="3" a="1"/>
  <c r="F34" i="3" s="1"/>
  <c r="H76" i="3" a="1"/>
  <c r="H76" i="3" s="1"/>
  <c r="F76" i="3" a="1"/>
  <c r="F76" i="3" s="1"/>
  <c r="H39" i="3" a="1"/>
  <c r="H39" i="3" s="1"/>
  <c r="F39" i="3" a="1"/>
  <c r="F39" i="3" s="1"/>
  <c r="F65" i="3" a="1"/>
  <c r="F65" i="3" s="1"/>
  <c r="H65" i="3" a="1"/>
  <c r="H65" i="3" s="1"/>
  <c r="F88" i="3" a="1"/>
  <c r="F88" i="3" s="1"/>
  <c r="H88" i="3" a="1"/>
  <c r="H88" i="3" s="1"/>
  <c r="F57" i="3" a="1"/>
  <c r="F57" i="3" s="1"/>
  <c r="H57" i="3" a="1"/>
  <c r="H57" i="3" s="1"/>
  <c r="F37" i="3" a="1"/>
  <c r="F37" i="3" s="1"/>
  <c r="H37" i="3" a="1"/>
  <c r="H37" i="3" s="1"/>
  <c r="H89" i="3" a="1"/>
  <c r="H89" i="3" s="1"/>
  <c r="F89" i="3" a="1"/>
  <c r="F89" i="3" s="1"/>
  <c r="F70" i="3" a="1"/>
  <c r="F70" i="3" s="1"/>
  <c r="H70" i="3" a="1"/>
  <c r="H70" i="3" s="1"/>
  <c r="F45" i="3" a="1"/>
  <c r="F45" i="3" s="1"/>
  <c r="H45" i="3" a="1"/>
  <c r="H45" i="3" s="1"/>
  <c r="F62" i="3" a="1"/>
  <c r="F62" i="3" s="1"/>
  <c r="H62" i="3" a="1"/>
  <c r="H62" i="3" s="1"/>
  <c r="H24" i="3" a="1"/>
  <c r="H24" i="3" s="1"/>
  <c r="F24" i="3" a="1"/>
  <c r="F24" i="3" s="1"/>
  <c r="F48" i="3" a="1"/>
  <c r="F48" i="3" s="1"/>
  <c r="F47" i="3" a="1"/>
  <c r="F47" i="3" s="1"/>
  <c r="H86" i="3" a="1"/>
  <c r="H86" i="3" s="1"/>
  <c r="H79" i="3" a="1"/>
  <c r="H79" i="3" s="1"/>
  <c r="H71" i="3" a="1"/>
  <c r="H71" i="3" s="1"/>
  <c r="F60" i="3" a="1"/>
  <c r="F60" i="3" s="1"/>
  <c r="H78" i="3" a="1"/>
  <c r="H78" i="3" s="1"/>
  <c r="H43" i="3" a="1"/>
  <c r="H43" i="3" s="1"/>
  <c r="H36" i="3" a="1"/>
  <c r="H36" i="3" s="1"/>
  <c r="H28" i="3" a="1"/>
  <c r="H28" i="3" s="1"/>
  <c r="H81" i="3" a="1"/>
  <c r="H81" i="3" s="1"/>
  <c r="H87" i="3" a="1"/>
  <c r="H87" i="3" s="1"/>
  <c r="F61" i="3" a="1"/>
  <c r="F61" i="3" s="1"/>
  <c r="H27" i="3" a="1"/>
  <c r="H27" i="3" s="1"/>
  <c r="F30" i="3" a="1"/>
  <c r="F30" i="3" s="1"/>
  <c r="H55" i="3" a="1"/>
  <c r="H55" i="3" s="1"/>
  <c r="F54" i="3" a="1"/>
  <c r="F54" i="3" s="1"/>
  <c r="F49" i="3" a="1"/>
  <c r="F49" i="3" s="1"/>
  <c r="F80" i="3" a="1"/>
  <c r="F80" i="3" s="1"/>
  <c r="H68" i="3" a="1"/>
  <c r="H68" i="3" s="1"/>
  <c r="H110" i="3" l="1" a="1"/>
  <c r="H110" i="3" s="1"/>
  <c r="H99" i="3" a="1"/>
  <c r="H99" i="3" s="1"/>
  <c r="F100" i="3" a="1"/>
  <c r="F100" i="3" s="1"/>
  <c r="F101" i="3" a="1"/>
  <c r="F101" i="3" s="1"/>
  <c r="H101" i="3" a="1"/>
  <c r="H101" i="3" s="1"/>
  <c r="H104" i="3" a="1"/>
  <c r="H104" i="3" s="1"/>
  <c r="F104" i="3" a="1"/>
  <c r="F104" i="3" s="1"/>
  <c r="F102" i="3" a="1"/>
  <c r="F102" i="3" s="1"/>
  <c r="H103" i="3" a="1"/>
  <c r="H103" i="3" s="1"/>
  <c r="F103" i="3" a="1"/>
  <c r="F103" i="3" s="1"/>
  <c r="F105" i="3" a="1"/>
  <c r="F105" i="3" s="1"/>
  <c r="H105" i="3" a="1"/>
  <c r="H105" i="3" s="1"/>
  <c r="G18" i="3" l="1"/>
  <c r="E19" i="3" s="1"/>
  <c r="C109" i="3" l="1"/>
  <c r="F109" i="3" l="1" a="1"/>
  <c r="F109" i="3" s="1"/>
  <c r="H109" i="3" a="1"/>
  <c r="H109" i="3" s="1"/>
  <c r="H98" i="3" a="1"/>
  <c r="H98" i="3" s="1"/>
  <c r="F98" i="3" a="1"/>
  <c r="F98" i="3" s="1"/>
  <c r="C97" i="3"/>
  <c r="C106" i="3" s="1"/>
  <c r="F23" i="3" a="1"/>
  <c r="F23" i="3" s="1"/>
  <c r="H23" i="3" a="1"/>
  <c r="H23" i="3" s="1"/>
  <c r="H106" i="3" l="1" a="1"/>
  <c r="H106" i="3" s="1"/>
  <c r="F106" i="3" a="1"/>
  <c r="F106" i="3" s="1"/>
  <c r="F97" i="3" a="1"/>
  <c r="F97" i="3" s="1"/>
  <c r="H97" i="3" a="1"/>
  <c r="H97" i="3" s="1"/>
</calcChain>
</file>

<file path=xl/sharedStrings.xml><?xml version="1.0" encoding="utf-8"?>
<sst xmlns="http://schemas.openxmlformats.org/spreadsheetml/2006/main" count="313" uniqueCount="205">
  <si>
    <t>Standardized Cost Sheet for Nutrition Programs</t>
  </si>
  <si>
    <t xml:space="preserve">1. This workbook is intended to be a tool used by the Area Agency on Aging (AAAs) to negotiate the unit rate for Congregate meals and Home Delivered meals (HDM).
</t>
  </si>
  <si>
    <t>2. AAAs may negotiate a rate per meal that is different from the rate calculated by this workbook.  Common providers who contract with AAAs to provide meals paid for with Older Americans Act Title III-C2 funds, and who also contract with HHSC to provide meals funded by Title XX must use the rates set by the Texas Legislature at the time that the meals were delivered.</t>
  </si>
  <si>
    <t>3. Expenses may not be duplicated in multiple categories.</t>
  </si>
  <si>
    <t xml:space="preserve">4. Depreciation may be entered when reasonable and documented. Do not treat full capital purchases as one-year meal cost unless specifically allowable. </t>
  </si>
  <si>
    <t>5. In-kind contributions and match should be documented and verified outside of this workbook. This workbook does not replace the match documentation requirements.</t>
  </si>
  <si>
    <t>6. This workbook supports projected rate-setting calculations. AAAs may still compare the proposed budget to actual historical costs or prior-year experience for reasonableness during negotiation.</t>
  </si>
  <si>
    <t>7. For all expenses, including personnel or staff expenses, allocate only the nutrition-related portion of the cost.</t>
  </si>
  <si>
    <t>8. Direct costs are expenses specifically attributable to the nutrition program. Reference 2 CFR 200.413.</t>
  </si>
  <si>
    <t>REVENUES</t>
  </si>
  <si>
    <t>Revenue Source</t>
  </si>
  <si>
    <t>Definition / Use in Rate Setting</t>
  </si>
  <si>
    <t>Title III-C1 Congregate Nutrition</t>
  </si>
  <si>
    <t xml:space="preserve">Federal Older Americans Act nutrition funds used for congregate meals and related nutrition services provided in a congregate setting. </t>
  </si>
  <si>
    <t>Title III-C2 Home Delivered Meals</t>
  </si>
  <si>
    <t xml:space="preserve">Federal Older Americans Act nutrition funds used for home-delivered meals and related nutrition services for eligible individuals. </t>
  </si>
  <si>
    <t>Nutrition Services Incenteive Program (NSIP)</t>
  </si>
  <si>
    <t>Nutrition Services Incentive Program funds or commodities support used for eligible meals. NSIP must be treated as nutrition program revenue and tied to eligible nutrition services.</t>
  </si>
  <si>
    <t>State General Revenue</t>
  </si>
  <si>
    <t>State funds made available for nutrition services, when applicable. Record only funds approved for the nutrition program or allocable to nutrition services.</t>
  </si>
  <si>
    <t>Local Match (Cash)</t>
  </si>
  <si>
    <t>Cash match used to meet the non-federal share of the nutrition program. Must be allowable, documented, and traceable to the nutrition program.</t>
  </si>
  <si>
    <t>Local Match (Third-Party In-Kind)</t>
  </si>
  <si>
    <t>Non-cash donated goods, services, facilities, volunteer time, or other allowable third-party resources used as match. Must be supported by valuation documentation and must benefit the nutrition program.</t>
  </si>
  <si>
    <t>Program Income / Participant Contributions</t>
  </si>
  <si>
    <t>Voluntary contributions  generated by the nutrition program. Contributions must be used to expand or support the service for which they were collected and must not be treated as a fee for service.</t>
  </si>
  <si>
    <t>Donations</t>
  </si>
  <si>
    <t>Other cash donations used to support nutrition services</t>
  </si>
  <si>
    <t>EXPENSES</t>
  </si>
  <si>
    <t>Personnel / Labor Cost</t>
  </si>
  <si>
    <t>Federal Reference:</t>
  </si>
  <si>
    <r>
      <rPr>
        <b/>
        <sz val="12"/>
        <rFont val="Calibri"/>
        <family val="2"/>
      </rPr>
      <t>Cost allocation plans and indirect cost proposals</t>
    </r>
    <r>
      <rPr>
        <u/>
        <sz val="12"/>
        <color theme="10"/>
        <rFont val="Calibri"/>
        <family val="2"/>
      </rPr>
      <t xml:space="preserve"> 2 CFR 200.416.</t>
    </r>
  </si>
  <si>
    <t>Kitchen/Nutrition Managers</t>
  </si>
  <si>
    <t>Salaries, wages, and fringe benefits for staff responsible for kitchen or nutrition operations, meal production oversight, meal service workflow, and supervision of nutrition program staff.</t>
  </si>
  <si>
    <t>Cooks</t>
  </si>
  <si>
    <t>Personnel costs for preparing meals, cooking, portioning, and related food production duties.</t>
  </si>
  <si>
    <t>Meal Driver</t>
  </si>
  <si>
    <t>Personnel costs for delivering meals to home-delivered meal participants. Include wages/fringe for HDM delivery staff; exclude transportation of participants to sites.</t>
  </si>
  <si>
    <t>Kitchen Aides/ Food Service Workers</t>
  </si>
  <si>
    <t>Personnel costs for food preparation support, serving, dishwashing, packaging, cleanup, and other food service labor.</t>
  </si>
  <si>
    <t>Custodial/Cleaning</t>
  </si>
  <si>
    <t>Personnel costs for cleaning and custodial duties in nutrition program facilities, kitchens, meal sites, or related spaces.</t>
  </si>
  <si>
    <t>Other Kitchen Workers</t>
  </si>
  <si>
    <t>Personnel costs for other meal production or food service positions not listed separately. Specify the position and duties.</t>
  </si>
  <si>
    <t>Maintenance or Repair Staff</t>
  </si>
  <si>
    <t>Personnel costs for staff performing maintenance or repairs for nutrition facilities, equipment, or meal service assets.</t>
  </si>
  <si>
    <t>Program Coordinators</t>
  </si>
  <si>
    <t>Personnel costs for coordinating congregate and/or home-delivered nutrition services, schedules, service delivery, and provider operations.</t>
  </si>
  <si>
    <t>Program Dietitian/ Nutritionist</t>
  </si>
  <si>
    <t>Personnel costs for dietitian or nutritionist services, menu review, nutrition education, nutrition counseling, and nutrition compliance activities.</t>
  </si>
  <si>
    <t>Outreach/ Volunteer Coordinators</t>
  </si>
  <si>
    <t>Personnel costs for outreach, volunteer coordination, scheduling, participant engagement, and support of meal service volunteers.</t>
  </si>
  <si>
    <t>Office Support Staff</t>
  </si>
  <si>
    <t>Clerical, data entry, billing, filing, intake support, reporting, and administrative support tied to nutrition services.</t>
  </si>
  <si>
    <t>Bookkeeper/ Business Manager</t>
  </si>
  <si>
    <t>Fiscal staff costs for payroll, invoices, budget tracking, accounting, and fiscal reporting for nutrition services.</t>
  </si>
  <si>
    <t>Site Managers</t>
  </si>
  <si>
    <t>Personnel costs for congregate site operations, meal service supervision, participant sign-in, and site coordination.</t>
  </si>
  <si>
    <t>Center Director</t>
  </si>
  <si>
    <t>Personnel costs for center leadership or management overseeing nutrition operations or shared senior center operations.</t>
  </si>
  <si>
    <t xml:space="preserve">Volunteer Stipends, etc. </t>
  </si>
  <si>
    <t>Stipends or allowable reimbursements paid to volunteers supporting congregate or home-delivered nutrition services.</t>
  </si>
  <si>
    <t>Volunteer Recognition</t>
  </si>
  <si>
    <t>Allowable costs for recognizing volunteers who support nutrition services, such as appreciation supplies or events, when reasonable and properly documented.</t>
  </si>
  <si>
    <t>Other (specify)</t>
  </si>
  <si>
    <t>Personnel or fringe cost not captured in listed labor categories. Specify the position, purpose, and allocation basis.</t>
  </si>
  <si>
    <t>Travel</t>
  </si>
  <si>
    <t>Mileage Reimbursement</t>
  </si>
  <si>
    <t>Mileage reimbursement for staff or volunteers using personal vehicles for nutrition program business, including meal delivery or nutrition program travel.</t>
  </si>
  <si>
    <t>Delivery</t>
  </si>
  <si>
    <t>Delivery-related costs for meals or nutrition program materials, including delivery charges if this service component is contracted by a third-party. Do not duplicate expenses of the freight cost category.</t>
  </si>
  <si>
    <t>Gas &amp; Oil</t>
  </si>
  <si>
    <t>Fuel and oil costs for vehicles used for nutrition meal delivery or other nutrition program purposes.</t>
  </si>
  <si>
    <t>Vehicle Cost</t>
  </si>
  <si>
    <t>Repairs</t>
  </si>
  <si>
    <t>Repair costs for nutrition program vehicles used for meal delivery or nutrition program operations.</t>
  </si>
  <si>
    <t>Insurance</t>
  </si>
  <si>
    <t>Vehicle insurance attributable to nutrition program vehicles or meal delivery operations.</t>
  </si>
  <si>
    <t>Depreciation/Lease</t>
  </si>
  <si>
    <t>Depreciation or lease costs for vehicles used for meal delivery or nutrition program operations.</t>
  </si>
  <si>
    <t>Interest</t>
  </si>
  <si>
    <t>Interest expense tied to allowable vehicle financing for nutrition program vehicles, if permitted by applicable funding rules and fiscal policy.</t>
  </si>
  <si>
    <t>Tags &amp; Licenses</t>
  </si>
  <si>
    <t>Vehicle registration, tags, inspection, or license costs for nutrition program vehicles.</t>
  </si>
  <si>
    <t>Supplies</t>
  </si>
  <si>
    <t>Disposable/Paper Goods</t>
  </si>
  <si>
    <t>Disposable meal service supplies such as trays, plates, napkins, cups, foil, gloves, bags, and related paper goods used for congregate or HDM service.</t>
  </si>
  <si>
    <t>Linens/Uniforms</t>
  </si>
  <si>
    <t>Uniforms, aprons, laundry, linens, and related items for nutrition program food service staff or sites.</t>
  </si>
  <si>
    <t>Kitchen</t>
  </si>
  <si>
    <t>Kitchen utensils, cookware, thermometers, pans, prep tools, storage containers, carts, serving line supplies, and similar kitchen-use items.</t>
  </si>
  <si>
    <t>Cleaning</t>
  </si>
  <si>
    <t>Dish machine chemicals, sanitizer, detergents, mops, trash bags, disinfectants, paper towels, and other cleaning supplies for nutrition program operations.</t>
  </si>
  <si>
    <t>Office Supplies</t>
  </si>
  <si>
    <t>Office supplies needed to operate the nutrition program, including paper, pens, folders, binders, forms, computer supplies, and similar items.</t>
  </si>
  <si>
    <t xml:space="preserve">Printing/Publications </t>
  </si>
  <si>
    <t>Printing, copying, binding, and publication costs for menus, forms, handbooks, notices, and nutrition program materials.</t>
  </si>
  <si>
    <t>Books/Subscriptions</t>
  </si>
  <si>
    <t>Books, periodicals, technical publications, or subscriptions used for nutrition program operation, management, or compliance.</t>
  </si>
  <si>
    <t>Postage</t>
  </si>
  <si>
    <t>Postage, mailing, or shipping costs for nutrition program communications, forms, reports, or participant notices.</t>
  </si>
  <si>
    <t>Food Cost</t>
  </si>
  <si>
    <t>Purchased Meal Costs (catered operation)</t>
  </si>
  <si>
    <t xml:space="preserve">Cost of meals purchased from a caterer, vendor, or food provider for congregate or home-delivered meal service. This category is used to record the cost of purchasing frozen, chilled, shelf stable or hot prepared meals purchased from external suppliers. This category does not include the cost of preparing meals at one location operated by the provider, then packaging them for further distribution at other provider operated locations. The cost of ingredients for meals prepared and frozen by the provider is recorded under raw food. </t>
  </si>
  <si>
    <t xml:space="preserve">Raw Food Costs (cooking operation) </t>
  </si>
  <si>
    <t>Food ingredients purchased for meal preparation by the provider, including items used for eligible meals and approved meal components.</t>
  </si>
  <si>
    <t xml:space="preserve">Freight/Shipping </t>
  </si>
  <si>
    <t>Freight, delivery, or shipping charges for food or meal supplies when directly tied to nutrition program food purchases.</t>
  </si>
  <si>
    <t>Facility &amp; Utilities</t>
  </si>
  <si>
    <t>Rent/Lease</t>
  </si>
  <si>
    <t>Facility rent or lease costs for kitchens, congregate sites, storage, administrative space, or other spaces supporting nutrition services.</t>
  </si>
  <si>
    <t xml:space="preserve">Depreciation </t>
  </si>
  <si>
    <t xml:space="preserve">Depreciation of allowable buildings or facility assets used for nutrition services, consistent with fiscal policy. </t>
  </si>
  <si>
    <t>Real Estate Taxes</t>
  </si>
  <si>
    <t>Real estate tax cost attributable to nutrition program facilities, if applicable and allowable.</t>
  </si>
  <si>
    <t>Utilities</t>
  </si>
  <si>
    <t>Electricity, gas, water, sewer, and similar utility costs for nutrition kitchens, sites, offices, or facilities.</t>
  </si>
  <si>
    <t xml:space="preserve">Construction </t>
  </si>
  <si>
    <t>Construction costs related to nutrition facilities. Include only if approved and allowable under the funding source and contract.</t>
  </si>
  <si>
    <t>Renovation</t>
  </si>
  <si>
    <t>Renovation or improvement costs for nutrition facilities. Include only the allowable and approved nutrition program share.</t>
  </si>
  <si>
    <t>Security</t>
  </si>
  <si>
    <t>Security systems, cameras, guards, alarm services, or related costs for nutrition program facilities or assets.</t>
  </si>
  <si>
    <t>Pest Control</t>
  </si>
  <si>
    <t>Pest control services for kitchens, storage, dining sites, or nutrition program facilities.</t>
  </si>
  <si>
    <t>Building Maintenance</t>
  </si>
  <si>
    <t>Maintenance and repair for nutrition facilities, including plumbing, HVAC, floors, walls, hoods, grease removal, waste removal, painting, or facility supplies.</t>
  </si>
  <si>
    <t>Communications</t>
  </si>
  <si>
    <t>Phone/Fax</t>
  </si>
  <si>
    <t>Phone or fax costs used for nutrition program operations, participant contact, scheduling, and provider communication.</t>
  </si>
  <si>
    <t xml:space="preserve">Internet/Email </t>
  </si>
  <si>
    <t>Internet, email, connectivity, or communication service costs used for nutrition program operations and reporting.</t>
  </si>
  <si>
    <t>Advertising/Public Relations/Publication</t>
  </si>
  <si>
    <r>
      <rPr>
        <sz val="11"/>
        <rFont val="Calibri"/>
        <family val="2"/>
      </rPr>
      <t xml:space="preserve">Outreach (magazines, newspapers, radio/TV), public relations (promotion within community or public at large), or publication costs used to inform eligible individuals about nutrition services are allowable and consistent with </t>
    </r>
    <r>
      <rPr>
        <u/>
        <sz val="11"/>
        <color theme="10"/>
        <rFont val="Calibri"/>
      </rPr>
      <t xml:space="preserve">2 CFR 200 Subpart E - General Provisions for Selected Items of Cost. 
</t>
    </r>
    <r>
      <rPr>
        <sz val="11"/>
        <color rgb="FFFF0000"/>
        <rFont val="Calibri"/>
        <family val="2"/>
      </rPr>
      <t>Unallowable cost include:
* costs of advertising and public relations designed solely to promote the provider.
* costs of promotional items and memorabilia, inluding models, gifts, and souvenirs.</t>
    </r>
  </si>
  <si>
    <t>Equipment (Non-Vehicle)</t>
  </si>
  <si>
    <t>Capital Equipment Purchases</t>
  </si>
  <si>
    <t>Equipment purchases directly supporting meal preparation, storage, serving, delivery, administration, or reporting, such as refrigeration, cooking equipment, computers, or service equipment.</t>
  </si>
  <si>
    <t xml:space="preserve">Repairs/Maintenance </t>
  </si>
  <si>
    <t>Parts, service, and maintenance for nutrition program equipment, including kitchen equipment, refrigeration, serving equipment, and office equipment.</t>
  </si>
  <si>
    <t xml:space="preserve">Rent/Lease of Equipment </t>
  </si>
  <si>
    <t>Lease or rental costs for equipment used in nutrition operations, such as kitchen equipment, copiers, or specialized food service equipment.</t>
  </si>
  <si>
    <t xml:space="preserve">Depreciation (non-vehicle) </t>
  </si>
  <si>
    <r>
      <rPr>
        <sz val="11"/>
        <rFont val="Calibri"/>
        <family val="2"/>
      </rPr>
      <t xml:space="preserve"> Depreciation of non-vehicle equipment used by the nutrition program, consistent with</t>
    </r>
    <r>
      <rPr>
        <u/>
        <sz val="11"/>
        <color theme="10"/>
        <rFont val="Calibri"/>
        <family val="2"/>
      </rPr>
      <t xml:space="preserve"> 2 CFR 200.436.</t>
    </r>
  </si>
  <si>
    <t>Smallwares</t>
  </si>
  <si>
    <t>Small equipment and food service items below capitalization threshold, such as utensils, pans, thermometers, carts, and service tools.</t>
  </si>
  <si>
    <t>Computers/ Hardware</t>
  </si>
  <si>
    <t>Computers, tablets, printers, scanners, or hardware used for nutrition program operations, reporting, intake, billing, or service tracking.</t>
  </si>
  <si>
    <t>Other Operating Costs</t>
  </si>
  <si>
    <t>Licenses/Permits</t>
  </si>
  <si>
    <t>Health permits, food service permits, inspections, safety permits, and other required operating licenses for nutrition services.</t>
  </si>
  <si>
    <t>Insurance (non-vehicle)</t>
  </si>
  <si>
    <t>General liability, property, theft, fire, weather, performance bond, or other insurance costs related to nutrition operations.</t>
  </si>
  <si>
    <t>Taxes</t>
  </si>
  <si>
    <t>Allowable taxes related to nutrition program operations, excluding taxes recorded under real estate or vehicle categories.</t>
  </si>
  <si>
    <t>Audit</t>
  </si>
  <si>
    <t>Professional audit costs allocable to the nutrition program.</t>
  </si>
  <si>
    <t xml:space="preserve">Accounting </t>
  </si>
  <si>
    <t>Accounting, bookkeeping, payroll, or fiscal service costs supporting nutrition program operations.</t>
  </si>
  <si>
    <t>Indirect Costs Paid</t>
  </si>
  <si>
    <r>
      <rPr>
        <sz val="11"/>
        <rFont val="Calibri"/>
        <family val="2"/>
      </rPr>
      <t>Approved indirect or allocated overhead costs charged to the nutrition program under an approved cost allocation plan or indirect cost rate consistent with</t>
    </r>
    <r>
      <rPr>
        <u/>
        <sz val="11"/>
        <color theme="10"/>
        <rFont val="Calibri"/>
      </rPr>
      <t xml:space="preserve"> 2 CFR Part 200 Subpart E - Direct and Indiret Costs.</t>
    </r>
  </si>
  <si>
    <t>Computer Software</t>
  </si>
  <si>
    <t>Software used for nutrition program operations, reporting, participant tracking, billing, menus, nutrient analysis, or administration.</t>
  </si>
  <si>
    <t>Provider Name:</t>
  </si>
  <si>
    <t>Fiscal Year:</t>
  </si>
  <si>
    <t xml:space="preserve">Instructions: </t>
  </si>
  <si>
    <t>1. Enter the budgeted revenue for Congregate meals in column E and the budgeted revenue for Home Delivered meals in column G for each fund source.
2. Enter the expenses for each category for Congregate meal in column E and expenses for Home Delivered meal in column G.
3. Select the cost type in Column D for each expense line item.
4. Enter the projected number of Congregate meals to be served in cell C113.
5. Enter the projected number of Home Delivered meals to be served in cell C114.
6. Enter the negotiated rate per meal for Congregate meals in cell G116.
7. Enter the negotiated rate per meal for Home Delivered meals in cell G117.</t>
  </si>
  <si>
    <t>REVENUE</t>
  </si>
  <si>
    <t>Congregate Meal</t>
  </si>
  <si>
    <t>Home Delivered Meal</t>
  </si>
  <si>
    <t>Older Americans Act Funds</t>
  </si>
  <si>
    <t>Nutrition Services Incentive Program</t>
  </si>
  <si>
    <t>State Funds</t>
  </si>
  <si>
    <t xml:space="preserve">Other State Funds (Specify): </t>
  </si>
  <si>
    <t>Other Funding Sources</t>
  </si>
  <si>
    <t>Program Income (Participant Contributions)</t>
  </si>
  <si>
    <t xml:space="preserve">Other (Specify): </t>
  </si>
  <si>
    <t>Total Revenue</t>
  </si>
  <si>
    <t>Total Revenue (Congregate &amp; Home Delivered)</t>
  </si>
  <si>
    <t>Total Cost</t>
  </si>
  <si>
    <t>Cost Type</t>
  </si>
  <si>
    <t>Congregate</t>
  </si>
  <si>
    <t>Percentage of Total Cost</t>
  </si>
  <si>
    <t>Home Delivered</t>
  </si>
  <si>
    <t>Personnel and Labor Cost (Including Fringe Benefits)</t>
  </si>
  <si>
    <t>Custodial</t>
  </si>
  <si>
    <t>Delivery Cost</t>
  </si>
  <si>
    <t>Kitchen Supplies</t>
  </si>
  <si>
    <t>Cleaning Supplies</t>
  </si>
  <si>
    <t xml:space="preserve">Other (specify) </t>
  </si>
  <si>
    <t xml:space="preserve">Marketing/ Promotion </t>
  </si>
  <si>
    <t>SUMMARY DATA</t>
  </si>
  <si>
    <t>Total Cost Per Category</t>
  </si>
  <si>
    <t>Total</t>
  </si>
  <si>
    <t>Personnel &amp; Labor</t>
  </si>
  <si>
    <t>Other Operating Cost</t>
  </si>
  <si>
    <t>Total Project Cost</t>
  </si>
  <si>
    <t>Total Direct Meal Cost</t>
  </si>
  <si>
    <t>Total Management &amp; Support Cost</t>
  </si>
  <si>
    <t>Total # of Congregate Meals to be Served</t>
  </si>
  <si>
    <t>Total # of Home Delivered meals to be Served</t>
  </si>
  <si>
    <t>Total Number of Meals (Congregate &amp; Home Delivered)</t>
  </si>
  <si>
    <t>Cost Per Meal (Congregate Meal)</t>
  </si>
  <si>
    <t>Negotiated Cost Per Meal (Congregate Meal)</t>
  </si>
  <si>
    <t>Cost Per Meal (Home Delivered Meal)</t>
  </si>
  <si>
    <t>Negotiated Cost Per Meal (Home Delivered Meal)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</si>
</sst>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 &quot;&quot;$&quot;* #,##0.00&quot; &quot;;&quot; &quot;&quot;$&quot;* \(#,##0.00\);&quot; &quot;&quot;$&quot;* &quot;-&quot;??&quot; &quot;"/>
  </numFmts>
  <fonts count="17">
    <font>
      <sz val="11"/>
      <color indexed="8"/>
      <name val="Calibri"/>
    </font>
    <font>
      <sz val="11"/>
      <name val="Calibri"/>
      <family val="2"/>
    </font>
    <font>
      <sz val="11"/>
      <color indexed="8"/>
      <name val="Calibri"/>
      <family val="2"/>
    </font>
    <font>
      <sz val="11"/>
      <color indexed="8"/>
      <name val="Calibri"/>
      <family val="2"/>
      <scheme val="major"/>
    </font>
    <font>
      <b/>
      <sz val="11"/>
      <color indexed="8"/>
      <name val="Calibri"/>
      <family val="2"/>
      <scheme val="major"/>
    </font>
    <font>
      <b/>
      <sz val="11"/>
      <name val="Calibri"/>
      <family val="2"/>
      <scheme val="major"/>
    </font>
    <font>
      <sz val="11"/>
      <name val="Calibri"/>
      <family val="2"/>
      <scheme val="major"/>
    </font>
    <font>
      <b/>
      <sz val="16"/>
      <color indexed="8"/>
      <name val="Calibri"/>
      <family val="2"/>
      <scheme val="major"/>
    </font>
    <font>
      <b/>
      <sz val="20"/>
      <color indexed="11"/>
      <name val="Calibri"/>
      <family val="2"/>
      <scheme val="major"/>
    </font>
    <font>
      <sz val="11"/>
      <color rgb="FF000000"/>
      <name val="Calibri"/>
      <family val="2"/>
      <scheme val="major"/>
    </font>
    <font>
      <b/>
      <sz val="16"/>
      <name val="Calibri"/>
      <family val="2"/>
    </font>
    <font>
      <b/>
      <sz val="12"/>
      <name val="Calibri"/>
      <family val="2"/>
    </font>
    <font>
      <sz val="12"/>
      <name val="Calibri"/>
      <family val="2"/>
    </font>
    <font>
      <sz val="11"/>
      <color rgb="FFFF0000"/>
      <name val="Calibri"/>
      <family val="2"/>
    </font>
    <font>
      <u/>
      <sz val="11"/>
      <color theme="10"/>
      <name val="Calibri"/>
    </font>
    <font>
      <u/>
      <sz val="11"/>
      <color theme="10"/>
      <name val="Calibri"/>
      <family val="2"/>
    </font>
    <font>
      <u/>
      <sz val="12"/>
      <color theme="10"/>
      <name val="Calibri"/>
      <family val="2"/>
    </font>
  </fonts>
  <fills count="12">
    <fill>
      <patternFill patternType="none"/>
    </fill>
    <fill>
      <patternFill patternType="gray125"/>
    </fill>
    <fill>
      <patternFill patternType="solid">
        <fgColor indexed="9"/>
      </patternFill>
    </fill>
    <fill>
      <patternFill patternType="solid">
        <fgColor indexed="16"/>
      </patternFill>
    </fill>
    <fill>
      <patternFill patternType="solid">
        <fgColor theme="5"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3" tint="0.59999389629810485"/>
        <bgColor indexed="64"/>
      </patternFill>
    </fill>
  </fills>
  <borders count="21">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s>
  <cellStyleXfs count="3">
    <xf numFmtId="0" fontId="0" fillId="0" borderId="1"/>
    <xf numFmtId="44" fontId="2" fillId="0" borderId="0" applyFont="0" applyFill="0" applyBorder="0" applyAlignment="0" applyProtection="0"/>
    <xf numFmtId="0" fontId="14" fillId="0" borderId="1" applyNumberFormat="0" applyFill="0" applyBorder="0" applyAlignment="0" applyProtection="0"/>
  </cellStyleXfs>
  <cellXfs count="154">
    <xf numFmtId="0" fontId="0" fillId="0" borderId="0" xfId="0" applyBorder="1"/>
    <xf numFmtId="0" fontId="3" fillId="0" borderId="1" xfId="0" applyFont="1" applyAlignment="1">
      <alignment horizontal="left" vertical="top"/>
    </xf>
    <xf numFmtId="0" fontId="3" fillId="5" borderId="1" xfId="0" applyFont="1" applyFill="1" applyAlignment="1">
      <alignment horizontal="left" vertical="top"/>
    </xf>
    <xf numFmtId="164" fontId="4" fillId="5" borderId="1" xfId="0" applyNumberFormat="1" applyFont="1" applyFill="1" applyAlignment="1">
      <alignment horizontal="left" vertical="top"/>
    </xf>
    <xf numFmtId="49" fontId="4" fillId="0" borderId="2" xfId="0" applyNumberFormat="1" applyFont="1" applyBorder="1" applyAlignment="1">
      <alignment horizontal="left" vertical="top"/>
    </xf>
    <xf numFmtId="164" fontId="3" fillId="8" borderId="2" xfId="0" applyNumberFormat="1" applyFont="1" applyFill="1" applyBorder="1" applyAlignment="1">
      <alignment horizontal="left" vertical="top"/>
    </xf>
    <xf numFmtId="0" fontId="3" fillId="8" borderId="2" xfId="0" applyFont="1" applyFill="1" applyBorder="1" applyAlignment="1">
      <alignment horizontal="left" vertical="top"/>
    </xf>
    <xf numFmtId="164" fontId="3" fillId="6" borderId="2" xfId="0" applyNumberFormat="1" applyFont="1" applyFill="1" applyBorder="1" applyAlignment="1">
      <alignment horizontal="left" vertical="top"/>
    </xf>
    <xf numFmtId="49" fontId="3" fillId="6" borderId="2" xfId="0" applyNumberFormat="1" applyFont="1" applyFill="1" applyBorder="1" applyAlignment="1">
      <alignment horizontal="left" vertical="top" wrapText="1"/>
    </xf>
    <xf numFmtId="0" fontId="3" fillId="6" borderId="2" xfId="0" applyFont="1" applyFill="1" applyBorder="1" applyAlignment="1">
      <alignment horizontal="left" vertical="top"/>
    </xf>
    <xf numFmtId="9" fontId="3" fillId="6" borderId="2" xfId="0" applyNumberFormat="1" applyFont="1" applyFill="1" applyBorder="1" applyAlignment="1">
      <alignment horizontal="left" vertical="top"/>
    </xf>
    <xf numFmtId="164" fontId="3" fillId="5" borderId="1" xfId="0" applyNumberFormat="1" applyFont="1" applyFill="1" applyAlignment="1">
      <alignment horizontal="left" vertical="top"/>
    </xf>
    <xf numFmtId="9" fontId="4" fillId="5" borderId="1" xfId="0" applyNumberFormat="1" applyFont="1" applyFill="1" applyAlignment="1">
      <alignment horizontal="left" vertical="top"/>
    </xf>
    <xf numFmtId="49" fontId="4" fillId="5" borderId="1" xfId="0" applyNumberFormat="1" applyFont="1" applyFill="1" applyAlignment="1">
      <alignment horizontal="left" vertical="top" wrapText="1"/>
    </xf>
    <xf numFmtId="49" fontId="4" fillId="5" borderId="1" xfId="0" applyNumberFormat="1" applyFont="1" applyFill="1" applyAlignment="1">
      <alignment horizontal="right" vertical="top"/>
    </xf>
    <xf numFmtId="9" fontId="3" fillId="6" borderId="6" xfId="0" applyNumberFormat="1" applyFont="1" applyFill="1" applyBorder="1" applyAlignment="1">
      <alignment horizontal="left" vertical="top"/>
    </xf>
    <xf numFmtId="164" fontId="3" fillId="4" borderId="2" xfId="0" applyNumberFormat="1" applyFont="1" applyFill="1" applyBorder="1" applyAlignment="1">
      <alignment horizontal="left" vertical="top"/>
    </xf>
    <xf numFmtId="164" fontId="3" fillId="9" borderId="2" xfId="0" applyNumberFormat="1" applyFont="1" applyFill="1" applyBorder="1" applyAlignment="1">
      <alignment horizontal="left" vertical="top"/>
    </xf>
    <xf numFmtId="164" fontId="3" fillId="7" borderId="2" xfId="0" applyNumberFormat="1" applyFont="1" applyFill="1" applyBorder="1" applyAlignment="1">
      <alignment horizontal="left" vertical="top"/>
    </xf>
    <xf numFmtId="164" fontId="3" fillId="11" borderId="2" xfId="0" applyNumberFormat="1" applyFont="1" applyFill="1" applyBorder="1" applyAlignment="1">
      <alignment horizontal="left" vertical="top"/>
    </xf>
    <xf numFmtId="164" fontId="3" fillId="10" borderId="2" xfId="0" applyNumberFormat="1" applyFont="1" applyFill="1" applyBorder="1" applyAlignment="1">
      <alignment horizontal="left" vertical="top"/>
    </xf>
    <xf numFmtId="164" fontId="3" fillId="10" borderId="7" xfId="0" applyNumberFormat="1" applyFont="1" applyFill="1" applyBorder="1" applyAlignment="1">
      <alignment horizontal="left" vertical="top"/>
    </xf>
    <xf numFmtId="49" fontId="3" fillId="5" borderId="1" xfId="0" applyNumberFormat="1" applyFont="1" applyFill="1" applyAlignment="1">
      <alignment horizontal="left" vertical="top"/>
    </xf>
    <xf numFmtId="9" fontId="3" fillId="5" borderId="1" xfId="0" applyNumberFormat="1" applyFont="1" applyFill="1" applyAlignment="1">
      <alignment horizontal="left" vertical="top"/>
    </xf>
    <xf numFmtId="0" fontId="4" fillId="0" borderId="1" xfId="0" applyFont="1" applyAlignment="1">
      <alignment horizontal="left" vertical="top"/>
    </xf>
    <xf numFmtId="49" fontId="3" fillId="8" borderId="2" xfId="0" applyNumberFormat="1" applyFont="1" applyFill="1" applyBorder="1" applyAlignment="1">
      <alignment horizontal="left" vertical="top"/>
    </xf>
    <xf numFmtId="9" fontId="3" fillId="8" borderId="2" xfId="0" applyNumberFormat="1" applyFont="1" applyFill="1" applyBorder="1" applyAlignment="1">
      <alignment horizontal="left" vertical="top"/>
    </xf>
    <xf numFmtId="49" fontId="3" fillId="4" borderId="2" xfId="0" applyNumberFormat="1" applyFont="1" applyFill="1" applyBorder="1" applyAlignment="1">
      <alignment horizontal="left" vertical="top" wrapText="1"/>
    </xf>
    <xf numFmtId="0" fontId="3" fillId="4" borderId="2" xfId="0" applyFont="1" applyFill="1" applyBorder="1" applyAlignment="1">
      <alignment horizontal="left" vertical="top"/>
    </xf>
    <xf numFmtId="9" fontId="3" fillId="4" borderId="2" xfId="0" applyNumberFormat="1" applyFont="1" applyFill="1" applyBorder="1" applyAlignment="1">
      <alignment horizontal="left" vertical="top"/>
    </xf>
    <xf numFmtId="49" fontId="3" fillId="9" borderId="2" xfId="0" applyNumberFormat="1" applyFont="1" applyFill="1" applyBorder="1" applyAlignment="1">
      <alignment horizontal="left" vertical="top"/>
    </xf>
    <xf numFmtId="0" fontId="3" fillId="9" borderId="2" xfId="0" applyFont="1" applyFill="1" applyBorder="1" applyAlignment="1">
      <alignment horizontal="left" vertical="top"/>
    </xf>
    <xf numFmtId="9" fontId="3" fillId="9" borderId="2" xfId="0" applyNumberFormat="1" applyFont="1" applyFill="1" applyBorder="1" applyAlignment="1">
      <alignment horizontal="left" vertical="top"/>
    </xf>
    <xf numFmtId="49" fontId="3" fillId="7" borderId="2" xfId="0" applyNumberFormat="1" applyFont="1" applyFill="1" applyBorder="1" applyAlignment="1">
      <alignment horizontal="left" vertical="top"/>
    </xf>
    <xf numFmtId="0" fontId="3" fillId="7" borderId="2" xfId="0" applyFont="1" applyFill="1" applyBorder="1" applyAlignment="1">
      <alignment horizontal="left" vertical="top"/>
    </xf>
    <xf numFmtId="9" fontId="3" fillId="7" borderId="2" xfId="0" applyNumberFormat="1" applyFont="1" applyFill="1" applyBorder="1" applyAlignment="1">
      <alignment horizontal="left" vertical="top"/>
    </xf>
    <xf numFmtId="49" fontId="3" fillId="6" borderId="2" xfId="0" applyNumberFormat="1" applyFont="1" applyFill="1" applyBorder="1" applyAlignment="1">
      <alignment horizontal="left" vertical="top"/>
    </xf>
    <xf numFmtId="49" fontId="3" fillId="11" borderId="2" xfId="0" applyNumberFormat="1" applyFont="1" applyFill="1" applyBorder="1" applyAlignment="1">
      <alignment horizontal="left" vertical="top"/>
    </xf>
    <xf numFmtId="0" fontId="3" fillId="11" borderId="2" xfId="0" applyFont="1" applyFill="1" applyBorder="1" applyAlignment="1">
      <alignment horizontal="left" vertical="top"/>
    </xf>
    <xf numFmtId="9" fontId="3" fillId="11" borderId="2" xfId="0" applyNumberFormat="1" applyFont="1" applyFill="1" applyBorder="1" applyAlignment="1">
      <alignment horizontal="left" vertical="top"/>
    </xf>
    <xf numFmtId="49" fontId="3" fillId="10" borderId="2" xfId="0" applyNumberFormat="1" applyFont="1" applyFill="1" applyBorder="1" applyAlignment="1">
      <alignment horizontal="left" vertical="top"/>
    </xf>
    <xf numFmtId="0" fontId="3" fillId="10" borderId="2" xfId="0" applyFont="1" applyFill="1" applyBorder="1" applyAlignment="1">
      <alignment horizontal="left" vertical="top"/>
    </xf>
    <xf numFmtId="9" fontId="3" fillId="10" borderId="2" xfId="0" applyNumberFormat="1" applyFont="1" applyFill="1" applyBorder="1" applyAlignment="1">
      <alignment horizontal="left" vertical="top"/>
    </xf>
    <xf numFmtId="49" fontId="4" fillId="0" borderId="5" xfId="0" applyNumberFormat="1" applyFont="1" applyBorder="1" applyAlignment="1">
      <alignment horizontal="left" vertical="top"/>
    </xf>
    <xf numFmtId="9" fontId="3" fillId="8" borderId="6" xfId="0" applyNumberFormat="1" applyFont="1" applyFill="1" applyBorder="1" applyAlignment="1">
      <alignment horizontal="left" vertical="top"/>
    </xf>
    <xf numFmtId="9" fontId="3" fillId="4" borderId="6" xfId="0" applyNumberFormat="1" applyFont="1" applyFill="1" applyBorder="1" applyAlignment="1">
      <alignment horizontal="left" vertical="top"/>
    </xf>
    <xf numFmtId="9" fontId="3" fillId="9" borderId="6" xfId="0" applyNumberFormat="1" applyFont="1" applyFill="1" applyBorder="1" applyAlignment="1">
      <alignment horizontal="left" vertical="top"/>
    </xf>
    <xf numFmtId="9" fontId="3" fillId="7" borderId="6" xfId="0" applyNumberFormat="1" applyFont="1" applyFill="1" applyBorder="1" applyAlignment="1">
      <alignment horizontal="left" vertical="top"/>
    </xf>
    <xf numFmtId="9" fontId="3" fillId="11" borderId="6" xfId="0" applyNumberFormat="1" applyFont="1" applyFill="1" applyBorder="1" applyAlignment="1">
      <alignment horizontal="left" vertical="top"/>
    </xf>
    <xf numFmtId="9" fontId="3" fillId="10" borderId="6" xfId="0" applyNumberFormat="1" applyFont="1" applyFill="1" applyBorder="1" applyAlignment="1">
      <alignment horizontal="left" vertical="top"/>
    </xf>
    <xf numFmtId="0" fontId="3" fillId="10" borderId="7" xfId="0" applyFont="1" applyFill="1" applyBorder="1" applyAlignment="1">
      <alignment horizontal="left" vertical="top"/>
    </xf>
    <xf numFmtId="0" fontId="3" fillId="0" borderId="11" xfId="0" applyFont="1" applyBorder="1" applyAlignment="1">
      <alignment horizontal="left" vertical="top"/>
    </xf>
    <xf numFmtId="0" fontId="3" fillId="0" borderId="12" xfId="0" applyFont="1" applyBorder="1" applyAlignment="1">
      <alignment horizontal="left" vertical="top"/>
    </xf>
    <xf numFmtId="49" fontId="3" fillId="0" borderId="11" xfId="0" applyNumberFormat="1" applyFont="1" applyBorder="1" applyAlignment="1">
      <alignment horizontal="left" vertical="top"/>
    </xf>
    <xf numFmtId="49" fontId="4" fillId="5" borderId="11" xfId="0" applyNumberFormat="1" applyFont="1" applyFill="1" applyBorder="1" applyAlignment="1">
      <alignment horizontal="right" vertical="top"/>
    </xf>
    <xf numFmtId="164" fontId="4" fillId="5" borderId="12" xfId="0" applyNumberFormat="1" applyFont="1" applyFill="1" applyBorder="1" applyAlignment="1">
      <alignment horizontal="left" vertical="top"/>
    </xf>
    <xf numFmtId="49" fontId="4" fillId="5" borderId="11" xfId="0" applyNumberFormat="1" applyFont="1" applyFill="1" applyBorder="1" applyAlignment="1">
      <alignment horizontal="left" vertical="top" wrapText="1"/>
    </xf>
    <xf numFmtId="9" fontId="4" fillId="5" borderId="12" xfId="0" applyNumberFormat="1" applyFont="1" applyFill="1" applyBorder="1" applyAlignment="1">
      <alignment horizontal="left" vertical="top"/>
    </xf>
    <xf numFmtId="0" fontId="3" fillId="10" borderId="3" xfId="0" applyFont="1" applyFill="1" applyBorder="1" applyAlignment="1">
      <alignment horizontal="left" vertical="top"/>
    </xf>
    <xf numFmtId="49" fontId="4" fillId="2" borderId="2"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0" borderId="2" xfId="0" applyNumberFormat="1" applyFont="1" applyBorder="1" applyAlignment="1">
      <alignment horizontal="center" vertical="center"/>
    </xf>
    <xf numFmtId="49" fontId="9" fillId="10" borderId="3" xfId="0" applyNumberFormat="1" applyFont="1" applyFill="1" applyBorder="1" applyAlignment="1">
      <alignment horizontal="left" vertical="top"/>
    </xf>
    <xf numFmtId="0" fontId="4" fillId="6" borderId="2" xfId="0" applyFont="1" applyFill="1" applyBorder="1" applyAlignment="1">
      <alignment horizontal="center" vertical="center"/>
    </xf>
    <xf numFmtId="0" fontId="4" fillId="6" borderId="2" xfId="0" applyFont="1" applyFill="1" applyBorder="1" applyAlignment="1">
      <alignment horizontal="center" vertical="center" wrapText="1"/>
    </xf>
    <xf numFmtId="164" fontId="3" fillId="6" borderId="2" xfId="0" applyNumberFormat="1" applyFont="1" applyFill="1" applyBorder="1" applyAlignment="1">
      <alignment horizontal="center" vertical="center"/>
    </xf>
    <xf numFmtId="9" fontId="3" fillId="6" borderId="2" xfId="0" applyNumberFormat="1" applyFont="1" applyFill="1" applyBorder="1" applyAlignment="1">
      <alignment horizontal="center" vertical="center"/>
    </xf>
    <xf numFmtId="164" fontId="3" fillId="8" borderId="2" xfId="0" applyNumberFormat="1" applyFont="1" applyFill="1" applyBorder="1" applyAlignment="1">
      <alignment horizontal="center" vertical="center"/>
    </xf>
    <xf numFmtId="164" fontId="4" fillId="8" borderId="2" xfId="0" applyNumberFormat="1" applyFont="1" applyFill="1" applyBorder="1" applyAlignment="1">
      <alignment horizontal="center" vertical="center"/>
    </xf>
    <xf numFmtId="9" fontId="4" fillId="8" borderId="2" xfId="0" applyNumberFormat="1" applyFont="1" applyFill="1" applyBorder="1" applyAlignment="1">
      <alignment horizontal="center" vertical="center" wrapText="1"/>
    </xf>
    <xf numFmtId="9" fontId="3" fillId="8" borderId="2" xfId="0" applyNumberFormat="1" applyFont="1" applyFill="1" applyBorder="1" applyAlignment="1">
      <alignment horizontal="center" vertical="center"/>
    </xf>
    <xf numFmtId="164" fontId="3" fillId="5" borderId="1" xfId="0" applyNumberFormat="1" applyFont="1" applyFill="1" applyAlignment="1">
      <alignment vertical="center"/>
    </xf>
    <xf numFmtId="9" fontId="4" fillId="5" borderId="1" xfId="0" applyNumberFormat="1" applyFont="1" applyFill="1" applyAlignment="1">
      <alignment vertical="center"/>
    </xf>
    <xf numFmtId="9" fontId="4" fillId="5" borderId="12" xfId="0" applyNumberFormat="1" applyFont="1" applyFill="1" applyBorder="1" applyAlignment="1">
      <alignment vertical="center"/>
    </xf>
    <xf numFmtId="0" fontId="1" fillId="0" borderId="2" xfId="0" applyFont="1" applyBorder="1" applyAlignment="1">
      <alignment wrapText="1"/>
    </xf>
    <xf numFmtId="0" fontId="1" fillId="5" borderId="1" xfId="0" applyFont="1" applyFill="1" applyAlignment="1">
      <alignment wrapText="1"/>
    </xf>
    <xf numFmtId="0" fontId="1" fillId="5" borderId="5" xfId="0" applyFont="1" applyFill="1" applyBorder="1" applyAlignment="1">
      <alignment horizontal="left" vertical="center" wrapText="1"/>
    </xf>
    <xf numFmtId="0" fontId="1" fillId="5" borderId="6" xfId="0" applyFont="1" applyFill="1" applyBorder="1" applyAlignment="1">
      <alignment horizontal="left" vertical="center" wrapText="1"/>
    </xf>
    <xf numFmtId="0" fontId="1" fillId="5" borderId="16" xfId="0" applyFont="1" applyFill="1" applyBorder="1" applyAlignment="1">
      <alignment horizontal="left" vertical="center" wrapText="1"/>
    </xf>
    <xf numFmtId="0" fontId="1" fillId="5" borderId="18" xfId="0" applyFont="1" applyFill="1" applyBorder="1" applyAlignment="1">
      <alignment horizontal="left" vertical="center" wrapText="1"/>
    </xf>
    <xf numFmtId="0" fontId="1" fillId="5" borderId="1" xfId="0" applyFont="1" applyFill="1" applyAlignment="1">
      <alignment horizontal="left" vertical="center" wrapText="1"/>
    </xf>
    <xf numFmtId="0" fontId="1" fillId="0" borderId="1" xfId="0" applyFont="1" applyAlignment="1">
      <alignment wrapText="1"/>
    </xf>
    <xf numFmtId="0" fontId="0" fillId="0" borderId="1" xfId="0"/>
    <xf numFmtId="49" fontId="8" fillId="5" borderId="1" xfId="0" applyNumberFormat="1" applyFont="1" applyFill="1" applyAlignment="1">
      <alignment horizontal="center" vertical="center"/>
    </xf>
    <xf numFmtId="0" fontId="1" fillId="0" borderId="1" xfId="0" applyFont="1" applyAlignment="1">
      <alignment horizontal="left" vertical="top" wrapText="1"/>
    </xf>
    <xf numFmtId="0" fontId="0" fillId="0" borderId="1" xfId="0" applyAlignment="1">
      <alignment horizontal="left" vertical="top"/>
    </xf>
    <xf numFmtId="49" fontId="8" fillId="5" borderId="2" xfId="0" applyNumberFormat="1" applyFont="1" applyFill="1" applyBorder="1" applyAlignment="1">
      <alignment horizontal="center" vertical="center"/>
    </xf>
    <xf numFmtId="0" fontId="12" fillId="0" borderId="2" xfId="0" applyFont="1" applyBorder="1" applyAlignment="1">
      <alignment horizontal="left" vertical="top" wrapText="1"/>
    </xf>
    <xf numFmtId="0" fontId="11" fillId="4" borderId="5" xfId="0" applyFont="1" applyFill="1" applyBorder="1" applyAlignment="1">
      <alignment horizontal="left" vertical="center" wrapText="1"/>
    </xf>
    <xf numFmtId="0" fontId="11" fillId="4" borderId="6" xfId="0" applyFont="1" applyFill="1" applyBorder="1" applyAlignment="1">
      <alignment horizontal="left" vertical="center" wrapText="1"/>
    </xf>
    <xf numFmtId="0" fontId="11" fillId="4" borderId="19" xfId="0" applyFont="1" applyFill="1" applyBorder="1" applyAlignment="1">
      <alignment horizontal="left" vertical="center" wrapText="1"/>
    </xf>
    <xf numFmtId="0" fontId="15" fillId="5" borderId="1" xfId="2" applyFont="1" applyFill="1" applyAlignment="1">
      <alignment wrapText="1"/>
    </xf>
    <xf numFmtId="0" fontId="15" fillId="5" borderId="6" xfId="2" applyFont="1" applyFill="1" applyBorder="1" applyAlignment="1">
      <alignment horizontal="left" vertical="center" wrapText="1"/>
    </xf>
    <xf numFmtId="0" fontId="16" fillId="4" borderId="19" xfId="2" applyFont="1" applyFill="1" applyBorder="1" applyAlignment="1">
      <alignment horizontal="left" vertical="center" wrapText="1"/>
    </xf>
    <xf numFmtId="49" fontId="9" fillId="10" borderId="7" xfId="0" applyNumberFormat="1" applyFont="1" applyFill="1" applyBorder="1" applyAlignment="1">
      <alignment horizontal="left" vertical="top"/>
    </xf>
    <xf numFmtId="9" fontId="3" fillId="10" borderId="7" xfId="0" applyNumberFormat="1" applyFont="1" applyFill="1" applyBorder="1" applyAlignment="1">
      <alignment horizontal="left" vertical="top"/>
    </xf>
    <xf numFmtId="9" fontId="3" fillId="10" borderId="18" xfId="0" applyNumberFormat="1" applyFont="1" applyFill="1" applyBorder="1" applyAlignment="1">
      <alignment horizontal="left" vertical="top"/>
    </xf>
    <xf numFmtId="0" fontId="4" fillId="8" borderId="2" xfId="0" applyFont="1" applyFill="1" applyBorder="1" applyAlignment="1">
      <alignment horizontal="center" vertical="top"/>
    </xf>
    <xf numFmtId="44" fontId="3" fillId="6" borderId="2" xfId="1" applyFont="1" applyFill="1" applyBorder="1" applyAlignment="1">
      <alignment horizontal="center" vertical="center"/>
    </xf>
    <xf numFmtId="0" fontId="4" fillId="6" borderId="2" xfId="0" applyFont="1" applyFill="1" applyBorder="1" applyAlignment="1">
      <alignment horizontal="left" vertical="center"/>
    </xf>
    <xf numFmtId="0" fontId="4" fillId="6" borderId="2" xfId="0" applyFont="1" applyFill="1" applyBorder="1" applyAlignment="1">
      <alignment horizontal="center" vertical="center"/>
    </xf>
    <xf numFmtId="49" fontId="4" fillId="6" borderId="2" xfId="0" applyNumberFormat="1" applyFont="1" applyFill="1" applyBorder="1" applyAlignment="1">
      <alignment horizontal="left" vertical="center" wrapText="1"/>
    </xf>
    <xf numFmtId="44" fontId="3" fillId="3" borderId="2" xfId="1" applyFont="1" applyFill="1" applyBorder="1" applyAlignment="1">
      <alignment horizontal="left" vertical="top"/>
    </xf>
    <xf numFmtId="44" fontId="3" fillId="3" borderId="6" xfId="1" applyFont="1" applyFill="1" applyBorder="1" applyAlignment="1">
      <alignment horizontal="left" vertical="top"/>
    </xf>
    <xf numFmtId="49" fontId="4" fillId="6" borderId="5" xfId="0" applyNumberFormat="1" applyFont="1" applyFill="1" applyBorder="1" applyAlignment="1">
      <alignment horizontal="right" vertical="top"/>
    </xf>
    <xf numFmtId="49" fontId="4" fillId="6" borderId="2" xfId="0" applyNumberFormat="1" applyFont="1" applyFill="1" applyBorder="1" applyAlignment="1">
      <alignment horizontal="right" vertical="top"/>
    </xf>
    <xf numFmtId="49" fontId="3" fillId="0" borderId="1" xfId="0" applyNumberFormat="1" applyFont="1" applyAlignment="1">
      <alignment horizontal="left" vertical="top" wrapText="1"/>
    </xf>
    <xf numFmtId="49" fontId="3" fillId="0" borderId="12" xfId="0" applyNumberFormat="1" applyFont="1" applyBorder="1" applyAlignment="1">
      <alignment horizontal="left" vertical="top" wrapText="1"/>
    </xf>
    <xf numFmtId="44" fontId="3" fillId="7" borderId="2" xfId="0" applyNumberFormat="1" applyFont="1" applyFill="1" applyBorder="1" applyAlignment="1">
      <alignment vertical="center"/>
    </xf>
    <xf numFmtId="0" fontId="3" fillId="7" borderId="2" xfId="0" applyFont="1" applyFill="1" applyBorder="1" applyAlignment="1">
      <alignment vertical="center"/>
    </xf>
    <xf numFmtId="49" fontId="4" fillId="7" borderId="2" xfId="0" applyNumberFormat="1" applyFont="1" applyFill="1" applyBorder="1" applyAlignment="1">
      <alignment vertical="center" wrapText="1"/>
    </xf>
    <xf numFmtId="164" fontId="4" fillId="7" borderId="2" xfId="0" applyNumberFormat="1" applyFont="1" applyFill="1" applyBorder="1" applyAlignment="1">
      <alignment vertical="center"/>
    </xf>
    <xf numFmtId="44" fontId="4" fillId="7" borderId="2" xfId="0" applyNumberFormat="1" applyFont="1" applyFill="1" applyBorder="1" applyAlignment="1">
      <alignment vertical="center"/>
    </xf>
    <xf numFmtId="0" fontId="4" fillId="7" borderId="2" xfId="0" applyFont="1" applyFill="1" applyBorder="1" applyAlignment="1">
      <alignment vertical="center"/>
    </xf>
    <xf numFmtId="49" fontId="4" fillId="8" borderId="2" xfId="0" applyNumberFormat="1" applyFont="1" applyFill="1" applyBorder="1" applyAlignment="1">
      <alignment horizontal="center" vertical="top" wrapText="1"/>
    </xf>
    <xf numFmtId="164" fontId="4" fillId="8" borderId="2" xfId="0" applyNumberFormat="1" applyFont="1" applyFill="1" applyBorder="1" applyAlignment="1">
      <alignment horizontal="center" vertical="center"/>
    </xf>
    <xf numFmtId="164" fontId="3" fillId="8" borderId="2" xfId="0" applyNumberFormat="1" applyFont="1" applyFill="1" applyBorder="1" applyAlignment="1">
      <alignment horizontal="center" vertical="center"/>
    </xf>
    <xf numFmtId="164" fontId="3" fillId="7" borderId="2" xfId="0" applyNumberFormat="1" applyFont="1" applyFill="1" applyBorder="1" applyAlignment="1">
      <alignment vertical="center"/>
    </xf>
    <xf numFmtId="49" fontId="4" fillId="8" borderId="2" xfId="0" applyNumberFormat="1" applyFont="1" applyFill="1" applyBorder="1" applyAlignment="1">
      <alignment horizontal="left" vertical="center" wrapText="1"/>
    </xf>
    <xf numFmtId="164" fontId="4" fillId="6" borderId="2" xfId="0" applyNumberFormat="1" applyFont="1" applyFill="1" applyBorder="1" applyAlignment="1">
      <alignment horizontal="left" vertical="top"/>
    </xf>
    <xf numFmtId="164" fontId="4" fillId="6" borderId="6" xfId="0" applyNumberFormat="1" applyFont="1" applyFill="1" applyBorder="1" applyAlignment="1">
      <alignment horizontal="left" vertical="top"/>
    </xf>
    <xf numFmtId="49" fontId="4" fillId="8" borderId="5" xfId="0" applyNumberFormat="1" applyFont="1" applyFill="1" applyBorder="1" applyAlignment="1">
      <alignment horizontal="left" vertical="top" wrapText="1"/>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6" fillId="0" borderId="2" xfId="0" applyFont="1" applyBorder="1" applyAlignment="1">
      <alignment horizontal="left" vertical="top"/>
    </xf>
    <xf numFmtId="49" fontId="8" fillId="5" borderId="8" xfId="0" applyNumberFormat="1" applyFont="1" applyFill="1" applyBorder="1" applyAlignment="1">
      <alignment horizontal="center" vertical="center"/>
    </xf>
    <xf numFmtId="49" fontId="8" fillId="5" borderId="9" xfId="0" applyNumberFormat="1" applyFont="1" applyFill="1" applyBorder="1" applyAlignment="1">
      <alignment horizontal="center" vertical="center"/>
    </xf>
    <xf numFmtId="49" fontId="8" fillId="5" borderId="10" xfId="0" applyNumberFormat="1" applyFont="1" applyFill="1" applyBorder="1" applyAlignment="1">
      <alignment horizontal="center" vertical="center"/>
    </xf>
    <xf numFmtId="49" fontId="5" fillId="0" borderId="5" xfId="0" applyNumberFormat="1" applyFont="1" applyBorder="1" applyAlignment="1">
      <alignment horizontal="left" vertical="top" wrapText="1"/>
    </xf>
    <xf numFmtId="49" fontId="4" fillId="0" borderId="5" xfId="0" applyNumberFormat="1" applyFont="1" applyBorder="1" applyAlignment="1">
      <alignment horizontal="left" vertical="top"/>
    </xf>
    <xf numFmtId="49" fontId="4" fillId="0" borderId="5" xfId="0" applyNumberFormat="1" applyFont="1" applyBorder="1" applyAlignment="1">
      <alignment horizontal="left" vertical="top" wrapText="1"/>
    </xf>
    <xf numFmtId="0" fontId="7" fillId="0" borderId="5" xfId="0" applyFont="1"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horizontal="center" vertical="center"/>
    </xf>
    <xf numFmtId="49" fontId="4" fillId="0" borderId="2" xfId="0" applyNumberFormat="1" applyFont="1" applyBorder="1" applyAlignment="1">
      <alignment horizontal="left" vertical="top"/>
    </xf>
    <xf numFmtId="49" fontId="4" fillId="0" borderId="6" xfId="0" applyNumberFormat="1" applyFont="1" applyBorder="1" applyAlignment="1">
      <alignment horizontal="left" vertical="top"/>
    </xf>
    <xf numFmtId="49" fontId="3" fillId="0" borderId="1" xfId="0" applyNumberFormat="1" applyFont="1" applyAlignment="1">
      <alignment horizontal="left" vertical="top"/>
    </xf>
    <xf numFmtId="0" fontId="3" fillId="0" borderId="1" xfId="0" applyFont="1" applyAlignment="1">
      <alignment horizontal="left" vertical="top"/>
    </xf>
    <xf numFmtId="0" fontId="3" fillId="8" borderId="5" xfId="0" applyFont="1" applyFill="1" applyBorder="1" applyAlignment="1">
      <alignment horizontal="left" vertical="top"/>
    </xf>
    <xf numFmtId="49" fontId="4" fillId="7" borderId="5" xfId="0" applyNumberFormat="1" applyFont="1" applyFill="1" applyBorder="1" applyAlignment="1">
      <alignment horizontal="left" vertical="top"/>
    </xf>
    <xf numFmtId="0" fontId="3" fillId="7" borderId="5" xfId="0" applyFont="1" applyFill="1" applyBorder="1" applyAlignment="1">
      <alignment horizontal="left" vertical="top"/>
    </xf>
    <xf numFmtId="49" fontId="4" fillId="9" borderId="5" xfId="0" applyNumberFormat="1" applyFont="1" applyFill="1" applyBorder="1" applyAlignment="1">
      <alignment horizontal="left" vertical="top"/>
    </xf>
    <xf numFmtId="49" fontId="4" fillId="6" borderId="5" xfId="0" applyNumberFormat="1" applyFont="1" applyFill="1" applyBorder="1" applyAlignment="1">
      <alignment horizontal="left" vertical="top" wrapText="1"/>
    </xf>
    <xf numFmtId="49" fontId="4" fillId="11" borderId="5" xfId="0" applyNumberFormat="1" applyFont="1" applyFill="1" applyBorder="1" applyAlignment="1">
      <alignment horizontal="left" vertical="top" wrapText="1"/>
    </xf>
    <xf numFmtId="49" fontId="4" fillId="4" borderId="5" xfId="0" applyNumberFormat="1" applyFont="1" applyFill="1" applyBorder="1" applyAlignment="1">
      <alignment horizontal="left" vertical="top" wrapText="1"/>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49" fontId="4" fillId="10" borderId="4" xfId="0" applyNumberFormat="1" applyFont="1" applyFill="1" applyBorder="1" applyAlignment="1">
      <alignment horizontal="left" vertical="top" wrapText="1"/>
    </xf>
    <xf numFmtId="49" fontId="4" fillId="10" borderId="17" xfId="0" applyNumberFormat="1" applyFont="1" applyFill="1" applyBorder="1" applyAlignment="1">
      <alignment horizontal="left" vertical="top" wrapText="1"/>
    </xf>
    <xf numFmtId="49" fontId="4" fillId="10" borderId="20" xfId="0" applyNumberFormat="1" applyFont="1" applyFill="1" applyBorder="1" applyAlignment="1">
      <alignment horizontal="left" vertical="top" wrapText="1"/>
    </xf>
    <xf numFmtId="0" fontId="10" fillId="5" borderId="8" xfId="0" applyFont="1" applyFill="1" applyBorder="1" applyAlignment="1">
      <alignment horizontal="center" vertical="center" wrapText="1"/>
    </xf>
    <xf numFmtId="0" fontId="10" fillId="5" borderId="10" xfId="0" applyFont="1" applyFill="1" applyBorder="1" applyAlignment="1">
      <alignment horizontal="center" vertical="center" wrapText="1"/>
    </xf>
  </cellXfs>
  <cellStyles count="3">
    <cellStyle name="Currency" xfId="1" builtinId="4"/>
    <cellStyle name="Hyperlink" xfId="2"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000000"/>
      <rgbColor rgb="FFFFFFFF"/>
      <rgbColor rgb="FFAAAAAA"/>
      <rgbColor rgb="FF3F3F3F"/>
      <rgbColor rgb="FFF2F2F2"/>
      <rgbColor rgb="FFC6EFCE"/>
      <rgbColor rgb="FFA5A5A5"/>
      <rgbColor rgb="FFFFC7CE"/>
      <rgbColor rgb="FFFFFFCC"/>
      <rgbColor rgb="FF8EAADB"/>
      <rgbColor rgb="FFF7CAAC"/>
      <rgbColor rgb="FFB2B2B2"/>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a:majorFont>
        <a:latin typeface="Calibri"/>
        <a:ea typeface="Calibri"/>
        <a:cs typeface="Calibri"/>
      </a:majorFont>
      <a:minorFont>
        <a:latin typeface="Calibri"/>
        <a:ea typeface="Calibri"/>
        <a:cs typeface="Calibri"/>
      </a:minorFont>
    </a:fontScheme>
    <a:fmtScheme name="Office Theme">
      <a:fillStyleLst>
        <a:solidFill>
          <a:schemeClr val="phClr"/>
        </a:solidFill>
        <a:solidFill>
          <a:schemeClr val="dk1"/>
        </a:solidFill>
        <a:solidFill>
          <a:schemeClr val="accent1"/>
        </a:solidFill>
      </a:fillStyleLst>
      <a:lnStyleLst>
        <a:ln w="9525">
          <a:solidFill>
            <a:schemeClr val="phClr">
              <a:shade val="95000"/>
              <a:satMod val="104999"/>
            </a:schemeClr>
          </a:solidFill>
          <a:prstDash val="solid"/>
        </a:ln>
        <a:ln w="25400">
          <a:solidFill>
            <a:schemeClr val="phClr"/>
          </a:solidFill>
          <a:prstDash val="solid"/>
        </a:ln>
        <a:ln w="38100">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www.ecfr.gov/current/title-2/part-200/subject-group-ECFRd93f2a98b1f6455" TargetMode="External"/><Relationship Id="rId2" Type="http://schemas.openxmlformats.org/officeDocument/2006/relationships/hyperlink" Target="https://www.ecfr.gov/current/title-2/section-200.436" TargetMode="External"/><Relationship Id="rId1" Type="http://schemas.openxmlformats.org/officeDocument/2006/relationships/hyperlink" Target="https://www.ecfr.gov/current/title-2/subtitle-A/chapter-II/part-200/subpart-E/subject-group-ECFRd41a10959e1acab/section-200.416" TargetMode="External"/><Relationship Id="rId4" Type="http://schemas.openxmlformats.org/officeDocument/2006/relationships/hyperlink" Target="https://www.ecfr.gov/current/title-2/part-200/subject-group-ECFRed1f39f9b3d4e7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5"/>
  <sheetViews>
    <sheetView showGridLines="0" topLeftCell="A2" workbookViewId="0">
      <selection activeCell="A9" sqref="A9"/>
    </sheetView>
  </sheetViews>
  <sheetFormatPr defaultColWidth="8.85546875" defaultRowHeight="15"/>
  <cols>
    <col min="1" max="1" width="130.42578125" style="82" customWidth="1"/>
    <col min="2" max="6" width="24" style="82" customWidth="1"/>
    <col min="7" max="7" width="8.85546875" style="82" customWidth="1"/>
    <col min="8" max="16384" width="8.85546875" style="82"/>
  </cols>
  <sheetData>
    <row r="1" spans="1:8" s="1" customFormat="1" ht="31.9" customHeight="1">
      <c r="A1" s="86" t="s">
        <v>0</v>
      </c>
      <c r="B1" s="83"/>
      <c r="C1" s="83"/>
      <c r="D1" s="83"/>
      <c r="E1" s="83"/>
      <c r="F1" s="83"/>
      <c r="G1" s="83"/>
      <c r="H1" s="83"/>
    </row>
    <row r="2" spans="1:8">
      <c r="A2" s="74"/>
      <c r="B2" s="81"/>
      <c r="C2" s="81"/>
      <c r="D2" s="81"/>
      <c r="E2" s="81"/>
    </row>
    <row r="3" spans="1:8" s="85" customFormat="1" ht="38.450000000000003" customHeight="1">
      <c r="A3" s="87" t="s">
        <v>1</v>
      </c>
      <c r="B3" s="84"/>
      <c r="C3" s="84"/>
      <c r="D3" s="84"/>
      <c r="E3" s="84"/>
    </row>
    <row r="4" spans="1:8" s="85" customFormat="1" ht="59.45" customHeight="1">
      <c r="A4" s="87" t="s">
        <v>2</v>
      </c>
      <c r="B4" s="84"/>
      <c r="C4" s="84"/>
      <c r="D4" s="84"/>
      <c r="E4" s="84"/>
    </row>
    <row r="5" spans="1:8" s="85" customFormat="1" ht="26.45" customHeight="1">
      <c r="A5" s="87" t="s">
        <v>3</v>
      </c>
      <c r="B5" s="84"/>
      <c r="C5" s="84"/>
      <c r="D5" s="84"/>
      <c r="E5" s="84"/>
    </row>
    <row r="6" spans="1:8" s="85" customFormat="1" ht="39" customHeight="1">
      <c r="A6" s="87" t="s">
        <v>4</v>
      </c>
      <c r="B6" s="84"/>
      <c r="C6" s="84"/>
      <c r="D6" s="84"/>
      <c r="E6" s="84"/>
    </row>
    <row r="7" spans="1:8" s="85" customFormat="1" ht="42" customHeight="1">
      <c r="A7" s="87" t="s">
        <v>5</v>
      </c>
      <c r="B7" s="84"/>
      <c r="C7" s="84"/>
      <c r="D7" s="84"/>
      <c r="E7" s="84"/>
    </row>
    <row r="8" spans="1:8" s="85" customFormat="1" ht="42" customHeight="1">
      <c r="A8" s="87" t="s">
        <v>6</v>
      </c>
      <c r="B8" s="84"/>
      <c r="C8" s="84"/>
      <c r="D8" s="84"/>
      <c r="E8" s="84"/>
    </row>
    <row r="9" spans="1:8" s="85" customFormat="1" ht="28.9" customHeight="1">
      <c r="A9" s="87" t="s">
        <v>7</v>
      </c>
      <c r="B9" s="84"/>
      <c r="C9" s="84"/>
      <c r="D9" s="84"/>
      <c r="E9" s="84"/>
    </row>
    <row r="10" spans="1:8" s="85" customFormat="1" ht="28.9" customHeight="1">
      <c r="A10" s="87" t="s">
        <v>8</v>
      </c>
      <c r="B10" s="84"/>
      <c r="C10" s="84"/>
      <c r="D10" s="84"/>
      <c r="E10" s="84"/>
    </row>
    <row r="11" spans="1:8" s="85" customFormat="1" ht="28.9" customHeight="1">
      <c r="A11" s="84"/>
      <c r="B11" s="84"/>
      <c r="C11" s="84"/>
      <c r="D11" s="84"/>
      <c r="E11" s="84"/>
    </row>
    <row r="12" spans="1:8" s="85" customFormat="1" ht="28.9" customHeight="1">
      <c r="A12" s="84"/>
      <c r="B12" s="84"/>
      <c r="C12" s="84"/>
      <c r="D12" s="84"/>
      <c r="E12" s="84"/>
    </row>
    <row r="13" spans="1:8" s="85" customFormat="1" ht="28.9" customHeight="1">
      <c r="A13" s="84"/>
      <c r="B13" s="84"/>
      <c r="C13" s="84"/>
      <c r="D13" s="84"/>
      <c r="E13" s="84"/>
    </row>
    <row r="14" spans="1:8">
      <c r="A14" s="81"/>
      <c r="B14" s="81"/>
      <c r="C14" s="81"/>
      <c r="D14" s="81"/>
      <c r="E14" s="81"/>
    </row>
    <row r="15" spans="1:8">
      <c r="A15" s="81"/>
      <c r="B15" s="81"/>
      <c r="C15" s="81"/>
      <c r="D15" s="81"/>
      <c r="E15" s="81"/>
    </row>
    <row r="16" spans="1:8">
      <c r="A16" s="81"/>
      <c r="B16" s="81"/>
      <c r="C16" s="81"/>
      <c r="D16" s="81"/>
      <c r="E16" s="81"/>
    </row>
    <row r="17" spans="1:5">
      <c r="A17" s="81"/>
      <c r="B17" s="81"/>
      <c r="C17" s="81"/>
      <c r="D17" s="81"/>
      <c r="E17" s="81"/>
    </row>
    <row r="18" spans="1:5">
      <c r="A18" s="81"/>
      <c r="B18" s="81"/>
      <c r="C18" s="81"/>
      <c r="D18" s="81"/>
      <c r="E18" s="81"/>
    </row>
    <row r="19" spans="1:5">
      <c r="A19" s="81"/>
      <c r="B19" s="81"/>
      <c r="C19" s="81"/>
      <c r="D19" s="81"/>
      <c r="E19" s="81"/>
    </row>
    <row r="20" spans="1:5">
      <c r="A20" s="81"/>
      <c r="B20" s="81"/>
      <c r="C20" s="81"/>
      <c r="D20" s="81"/>
      <c r="E20" s="81"/>
    </row>
    <row r="21" spans="1:5">
      <c r="A21" s="81"/>
      <c r="B21" s="81"/>
      <c r="C21" s="81"/>
      <c r="D21" s="81"/>
      <c r="E21" s="81"/>
    </row>
    <row r="22" spans="1:5">
      <c r="A22" s="81"/>
      <c r="B22" s="81"/>
      <c r="C22" s="81"/>
      <c r="D22" s="81"/>
      <c r="E22" s="81"/>
    </row>
    <row r="23" spans="1:5">
      <c r="A23" s="81"/>
      <c r="B23" s="81"/>
      <c r="C23" s="81"/>
      <c r="D23" s="81"/>
      <c r="E23" s="81"/>
    </row>
    <row r="24" spans="1:5">
      <c r="A24" s="81"/>
      <c r="B24" s="81"/>
      <c r="C24" s="81"/>
      <c r="D24" s="81"/>
      <c r="E24" s="81"/>
    </row>
    <row r="25" spans="1:5">
      <c r="A25" s="81"/>
      <c r="B25" s="81"/>
      <c r="C25" s="81"/>
      <c r="D25" s="81"/>
      <c r="E25" s="81"/>
    </row>
    <row r="26" spans="1:5">
      <c r="A26" s="81"/>
      <c r="B26" s="81"/>
      <c r="C26" s="81"/>
      <c r="D26" s="81"/>
      <c r="E26" s="81"/>
    </row>
    <row r="27" spans="1:5">
      <c r="A27" s="81"/>
      <c r="B27" s="81"/>
      <c r="C27" s="81"/>
      <c r="D27" s="81"/>
      <c r="E27" s="81"/>
    </row>
    <row r="28" spans="1:5">
      <c r="A28" s="81"/>
      <c r="B28" s="81"/>
      <c r="C28" s="81"/>
      <c r="D28" s="81"/>
      <c r="E28" s="81"/>
    </row>
    <row r="29" spans="1:5">
      <c r="A29" s="81"/>
      <c r="B29" s="81"/>
      <c r="C29" s="81"/>
      <c r="D29" s="81"/>
      <c r="E29" s="81"/>
    </row>
    <row r="30" spans="1:5">
      <c r="A30" s="81"/>
      <c r="B30" s="81"/>
      <c r="C30" s="81"/>
      <c r="D30" s="81"/>
      <c r="E30" s="81"/>
    </row>
    <row r="31" spans="1:5">
      <c r="A31" s="81"/>
      <c r="B31" s="81"/>
      <c r="C31" s="81"/>
      <c r="D31" s="81"/>
      <c r="E31" s="81"/>
    </row>
    <row r="32" spans="1:5">
      <c r="A32" s="81"/>
      <c r="B32" s="81"/>
      <c r="C32" s="81"/>
      <c r="D32" s="81"/>
      <c r="E32" s="81"/>
    </row>
    <row r="33" spans="1:5">
      <c r="A33" s="81"/>
      <c r="B33" s="81"/>
      <c r="C33" s="81"/>
      <c r="D33" s="81"/>
      <c r="E33" s="81"/>
    </row>
    <row r="34" spans="1:5">
      <c r="A34" s="81"/>
      <c r="B34" s="81"/>
      <c r="C34" s="81"/>
      <c r="D34" s="81"/>
      <c r="E34" s="81"/>
    </row>
    <row r="35" spans="1:5">
      <c r="A35" s="81"/>
      <c r="B35" s="81"/>
      <c r="C35" s="81"/>
      <c r="D35" s="81"/>
      <c r="E35" s="8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84"/>
  <sheetViews>
    <sheetView showGridLines="0" topLeftCell="A82" workbookViewId="0">
      <selection activeCell="B11" sqref="B11"/>
    </sheetView>
  </sheetViews>
  <sheetFormatPr defaultColWidth="8.85546875" defaultRowHeight="15"/>
  <cols>
    <col min="1" max="1" width="32" style="75" customWidth="1"/>
    <col min="2" max="2" width="127.140625" style="75" customWidth="1"/>
    <col min="3" max="16384" width="8.85546875" style="75"/>
  </cols>
  <sheetData>
    <row r="1" spans="1:2" ht="28.9" customHeight="1">
      <c r="A1" s="152" t="s">
        <v>9</v>
      </c>
      <c r="B1" s="153"/>
    </row>
    <row r="2" spans="1:2" ht="38.450000000000003" customHeight="1">
      <c r="A2" s="88" t="s">
        <v>10</v>
      </c>
      <c r="B2" s="89" t="s">
        <v>11</v>
      </c>
    </row>
    <row r="3" spans="1:2" ht="36.6" customHeight="1">
      <c r="A3" s="76" t="s">
        <v>12</v>
      </c>
      <c r="B3" s="77" t="s">
        <v>13</v>
      </c>
    </row>
    <row r="4" spans="1:2" ht="36.6" customHeight="1">
      <c r="A4" s="76" t="s">
        <v>14</v>
      </c>
      <c r="B4" s="77" t="s">
        <v>15</v>
      </c>
    </row>
    <row r="5" spans="1:2" ht="36.6" customHeight="1">
      <c r="A5" s="76" t="s">
        <v>16</v>
      </c>
      <c r="B5" s="77" t="s">
        <v>17</v>
      </c>
    </row>
    <row r="6" spans="1:2" ht="36.6" customHeight="1">
      <c r="A6" s="76" t="s">
        <v>18</v>
      </c>
      <c r="B6" s="77" t="s">
        <v>19</v>
      </c>
    </row>
    <row r="7" spans="1:2" ht="36.6" customHeight="1">
      <c r="A7" s="76" t="s">
        <v>20</v>
      </c>
      <c r="B7" s="77" t="s">
        <v>21</v>
      </c>
    </row>
    <row r="8" spans="1:2" ht="36.6" customHeight="1">
      <c r="A8" s="76" t="s">
        <v>22</v>
      </c>
      <c r="B8" s="77" t="s">
        <v>23</v>
      </c>
    </row>
    <row r="9" spans="1:2" ht="36.6" customHeight="1">
      <c r="A9" s="76" t="s">
        <v>24</v>
      </c>
      <c r="B9" s="77" t="s">
        <v>25</v>
      </c>
    </row>
    <row r="10" spans="1:2" ht="36.6" customHeight="1" thickBot="1">
      <c r="A10" s="78" t="s">
        <v>26</v>
      </c>
      <c r="B10" s="79" t="s">
        <v>27</v>
      </c>
    </row>
    <row r="11" spans="1:2" ht="36.6" customHeight="1" thickBot="1">
      <c r="A11" s="80"/>
      <c r="B11" s="80"/>
    </row>
    <row r="12" spans="1:2" ht="28.9" customHeight="1">
      <c r="A12" s="152" t="s">
        <v>28</v>
      </c>
      <c r="B12" s="153"/>
    </row>
    <row r="13" spans="1:2" ht="38.450000000000003" customHeight="1">
      <c r="A13" s="88" t="s">
        <v>29</v>
      </c>
      <c r="B13" s="90" t="s">
        <v>11</v>
      </c>
    </row>
    <row r="14" spans="1:2" ht="38.450000000000003" customHeight="1">
      <c r="A14" s="88" t="s">
        <v>30</v>
      </c>
      <c r="B14" s="93" t="s">
        <v>31</v>
      </c>
    </row>
    <row r="15" spans="1:2" ht="38.450000000000003" customHeight="1">
      <c r="A15" s="76" t="s">
        <v>32</v>
      </c>
      <c r="B15" s="77" t="s">
        <v>33</v>
      </c>
    </row>
    <row r="16" spans="1:2" ht="38.450000000000003" customHeight="1">
      <c r="A16" s="76" t="s">
        <v>34</v>
      </c>
      <c r="B16" s="77" t="s">
        <v>35</v>
      </c>
    </row>
    <row r="17" spans="1:2" ht="38.450000000000003" customHeight="1">
      <c r="A17" s="76" t="s">
        <v>36</v>
      </c>
      <c r="B17" s="77" t="s">
        <v>37</v>
      </c>
    </row>
    <row r="18" spans="1:2" ht="38.450000000000003" customHeight="1">
      <c r="A18" s="76" t="s">
        <v>38</v>
      </c>
      <c r="B18" s="77" t="s">
        <v>39</v>
      </c>
    </row>
    <row r="19" spans="1:2" ht="38.450000000000003" customHeight="1">
      <c r="A19" s="76" t="s">
        <v>40</v>
      </c>
      <c r="B19" s="77" t="s">
        <v>41</v>
      </c>
    </row>
    <row r="20" spans="1:2" ht="38.450000000000003" customHeight="1">
      <c r="A20" s="76" t="s">
        <v>42</v>
      </c>
      <c r="B20" s="77" t="s">
        <v>43</v>
      </c>
    </row>
    <row r="21" spans="1:2" ht="38.450000000000003" customHeight="1">
      <c r="A21" s="76" t="s">
        <v>44</v>
      </c>
      <c r="B21" s="77" t="s">
        <v>45</v>
      </c>
    </row>
    <row r="22" spans="1:2" ht="38.450000000000003" customHeight="1">
      <c r="A22" s="76" t="s">
        <v>46</v>
      </c>
      <c r="B22" s="77" t="s">
        <v>47</v>
      </c>
    </row>
    <row r="23" spans="1:2" ht="38.450000000000003" customHeight="1">
      <c r="A23" s="76" t="s">
        <v>48</v>
      </c>
      <c r="B23" s="77" t="s">
        <v>49</v>
      </c>
    </row>
    <row r="24" spans="1:2" ht="38.450000000000003" customHeight="1">
      <c r="A24" s="76" t="s">
        <v>50</v>
      </c>
      <c r="B24" s="77" t="s">
        <v>51</v>
      </c>
    </row>
    <row r="25" spans="1:2" ht="38.450000000000003" customHeight="1">
      <c r="A25" s="76" t="s">
        <v>52</v>
      </c>
      <c r="B25" s="77" t="s">
        <v>53</v>
      </c>
    </row>
    <row r="26" spans="1:2" ht="38.450000000000003" customHeight="1">
      <c r="A26" s="76" t="s">
        <v>54</v>
      </c>
      <c r="B26" s="77" t="s">
        <v>55</v>
      </c>
    </row>
    <row r="27" spans="1:2" ht="38.450000000000003" customHeight="1">
      <c r="A27" s="76" t="s">
        <v>56</v>
      </c>
      <c r="B27" s="77" t="s">
        <v>57</v>
      </c>
    </row>
    <row r="28" spans="1:2" ht="38.450000000000003" customHeight="1">
      <c r="A28" s="76" t="s">
        <v>58</v>
      </c>
      <c r="B28" s="77" t="s">
        <v>59</v>
      </c>
    </row>
    <row r="29" spans="1:2" ht="38.450000000000003" customHeight="1">
      <c r="A29" s="76" t="s">
        <v>60</v>
      </c>
      <c r="B29" s="77" t="s">
        <v>61</v>
      </c>
    </row>
    <row r="30" spans="1:2" ht="38.450000000000003" customHeight="1">
      <c r="A30" s="76" t="s">
        <v>62</v>
      </c>
      <c r="B30" s="77" t="s">
        <v>63</v>
      </c>
    </row>
    <row r="31" spans="1:2" ht="38.450000000000003" customHeight="1">
      <c r="A31" s="76" t="s">
        <v>64</v>
      </c>
      <c r="B31" s="77" t="s">
        <v>65</v>
      </c>
    </row>
    <row r="32" spans="1:2" ht="38.450000000000003" customHeight="1">
      <c r="A32" s="88" t="s">
        <v>66</v>
      </c>
      <c r="B32" s="89" t="s">
        <v>11</v>
      </c>
    </row>
    <row r="33" spans="1:2" ht="38.450000000000003" customHeight="1">
      <c r="A33" s="76" t="s">
        <v>67</v>
      </c>
      <c r="B33" s="77" t="s">
        <v>68</v>
      </c>
    </row>
    <row r="34" spans="1:2" ht="38.450000000000003" customHeight="1">
      <c r="A34" s="76" t="s">
        <v>69</v>
      </c>
      <c r="B34" s="77" t="s">
        <v>70</v>
      </c>
    </row>
    <row r="35" spans="1:2" ht="38.450000000000003" customHeight="1">
      <c r="A35" s="76" t="s">
        <v>71</v>
      </c>
      <c r="B35" s="77" t="s">
        <v>72</v>
      </c>
    </row>
    <row r="36" spans="1:2" ht="38.450000000000003" customHeight="1">
      <c r="A36" s="88" t="s">
        <v>73</v>
      </c>
      <c r="B36" s="89" t="s">
        <v>11</v>
      </c>
    </row>
    <row r="37" spans="1:2" ht="38.450000000000003" customHeight="1">
      <c r="A37" s="76" t="s">
        <v>74</v>
      </c>
      <c r="B37" s="77" t="s">
        <v>75</v>
      </c>
    </row>
    <row r="38" spans="1:2" ht="38.450000000000003" customHeight="1">
      <c r="A38" s="76" t="s">
        <v>76</v>
      </c>
      <c r="B38" s="77" t="s">
        <v>77</v>
      </c>
    </row>
    <row r="39" spans="1:2" ht="38.450000000000003" customHeight="1">
      <c r="A39" s="76" t="s">
        <v>78</v>
      </c>
      <c r="B39" s="77" t="s">
        <v>79</v>
      </c>
    </row>
    <row r="40" spans="1:2" ht="38.450000000000003" customHeight="1">
      <c r="A40" s="76" t="s">
        <v>80</v>
      </c>
      <c r="B40" s="77" t="s">
        <v>81</v>
      </c>
    </row>
    <row r="41" spans="1:2" ht="38.450000000000003" customHeight="1">
      <c r="A41" s="76" t="s">
        <v>82</v>
      </c>
      <c r="B41" s="77" t="s">
        <v>83</v>
      </c>
    </row>
    <row r="42" spans="1:2" ht="38.450000000000003" customHeight="1">
      <c r="A42" s="88" t="s">
        <v>84</v>
      </c>
      <c r="B42" s="89" t="s">
        <v>11</v>
      </c>
    </row>
    <row r="43" spans="1:2" ht="38.450000000000003" customHeight="1">
      <c r="A43" s="76" t="s">
        <v>85</v>
      </c>
      <c r="B43" s="77" t="s">
        <v>86</v>
      </c>
    </row>
    <row r="44" spans="1:2" ht="38.450000000000003" customHeight="1">
      <c r="A44" s="76" t="s">
        <v>87</v>
      </c>
      <c r="B44" s="77" t="s">
        <v>88</v>
      </c>
    </row>
    <row r="45" spans="1:2" ht="38.450000000000003" customHeight="1">
      <c r="A45" s="76" t="s">
        <v>89</v>
      </c>
      <c r="B45" s="77" t="s">
        <v>90</v>
      </c>
    </row>
    <row r="46" spans="1:2" ht="38.450000000000003" customHeight="1">
      <c r="A46" s="76" t="s">
        <v>91</v>
      </c>
      <c r="B46" s="77" t="s">
        <v>92</v>
      </c>
    </row>
    <row r="47" spans="1:2" ht="38.450000000000003" customHeight="1">
      <c r="A47" s="76" t="s">
        <v>93</v>
      </c>
      <c r="B47" s="77" t="s">
        <v>94</v>
      </c>
    </row>
    <row r="48" spans="1:2" ht="38.450000000000003" customHeight="1">
      <c r="A48" s="76" t="s">
        <v>95</v>
      </c>
      <c r="B48" s="77" t="s">
        <v>96</v>
      </c>
    </row>
    <row r="49" spans="1:2" ht="38.450000000000003" customHeight="1">
      <c r="A49" s="76" t="s">
        <v>97</v>
      </c>
      <c r="B49" s="77" t="s">
        <v>98</v>
      </c>
    </row>
    <row r="50" spans="1:2" ht="38.450000000000003" customHeight="1">
      <c r="A50" s="76" t="s">
        <v>99</v>
      </c>
      <c r="B50" s="77" t="s">
        <v>100</v>
      </c>
    </row>
    <row r="51" spans="1:2" ht="38.450000000000003" customHeight="1">
      <c r="A51" s="88" t="s">
        <v>101</v>
      </c>
      <c r="B51" s="89" t="s">
        <v>11</v>
      </c>
    </row>
    <row r="52" spans="1:2" ht="66" customHeight="1">
      <c r="A52" s="76" t="s">
        <v>102</v>
      </c>
      <c r="B52" s="77" t="s">
        <v>103</v>
      </c>
    </row>
    <row r="53" spans="1:2" ht="38.450000000000003" customHeight="1">
      <c r="A53" s="76" t="s">
        <v>104</v>
      </c>
      <c r="B53" s="77" t="s">
        <v>105</v>
      </c>
    </row>
    <row r="54" spans="1:2" ht="38.450000000000003" customHeight="1">
      <c r="A54" s="76" t="s">
        <v>106</v>
      </c>
      <c r="B54" s="77" t="s">
        <v>107</v>
      </c>
    </row>
    <row r="55" spans="1:2" ht="38.450000000000003" customHeight="1">
      <c r="A55" s="88" t="s">
        <v>108</v>
      </c>
      <c r="B55" s="89" t="s">
        <v>11</v>
      </c>
    </row>
    <row r="56" spans="1:2" ht="38.450000000000003" customHeight="1">
      <c r="A56" s="76" t="s">
        <v>109</v>
      </c>
      <c r="B56" s="77" t="s">
        <v>110</v>
      </c>
    </row>
    <row r="57" spans="1:2" ht="38.450000000000003" customHeight="1">
      <c r="A57" s="76" t="s">
        <v>111</v>
      </c>
      <c r="B57" s="77" t="s">
        <v>112</v>
      </c>
    </row>
    <row r="58" spans="1:2" ht="38.450000000000003" customHeight="1">
      <c r="A58" s="76" t="s">
        <v>113</v>
      </c>
      <c r="B58" s="77" t="s">
        <v>114</v>
      </c>
    </row>
    <row r="59" spans="1:2" ht="38.450000000000003" customHeight="1">
      <c r="A59" s="76" t="s">
        <v>115</v>
      </c>
      <c r="B59" s="77" t="s">
        <v>116</v>
      </c>
    </row>
    <row r="60" spans="1:2" ht="38.450000000000003" customHeight="1">
      <c r="A60" s="76" t="s">
        <v>117</v>
      </c>
      <c r="B60" s="77" t="s">
        <v>118</v>
      </c>
    </row>
    <row r="61" spans="1:2" ht="38.450000000000003" customHeight="1">
      <c r="A61" s="76" t="s">
        <v>119</v>
      </c>
      <c r="B61" s="77" t="s">
        <v>120</v>
      </c>
    </row>
    <row r="62" spans="1:2" ht="38.450000000000003" customHeight="1">
      <c r="A62" s="76" t="s">
        <v>121</v>
      </c>
      <c r="B62" s="77" t="s">
        <v>122</v>
      </c>
    </row>
    <row r="63" spans="1:2" ht="38.450000000000003" customHeight="1">
      <c r="A63" s="76" t="s">
        <v>123</v>
      </c>
      <c r="B63" s="77" t="s">
        <v>124</v>
      </c>
    </row>
    <row r="64" spans="1:2" ht="38.450000000000003" customHeight="1">
      <c r="A64" s="76" t="s">
        <v>125</v>
      </c>
      <c r="B64" s="77" t="s">
        <v>126</v>
      </c>
    </row>
    <row r="65" spans="1:7" ht="38.450000000000003" customHeight="1">
      <c r="A65" s="88" t="s">
        <v>127</v>
      </c>
      <c r="B65" s="89" t="s">
        <v>11</v>
      </c>
    </row>
    <row r="66" spans="1:7" ht="38.450000000000003" customHeight="1">
      <c r="A66" s="76" t="s">
        <v>128</v>
      </c>
      <c r="B66" s="77" t="s">
        <v>129</v>
      </c>
    </row>
    <row r="67" spans="1:7" ht="38.450000000000003" customHeight="1">
      <c r="A67" s="76" t="s">
        <v>130</v>
      </c>
      <c r="B67" s="77" t="s">
        <v>131</v>
      </c>
    </row>
    <row r="68" spans="1:7" ht="87.75" customHeight="1">
      <c r="A68" s="76" t="s">
        <v>132</v>
      </c>
      <c r="B68" s="92" t="s">
        <v>133</v>
      </c>
    </row>
    <row r="69" spans="1:7" ht="38.450000000000003" customHeight="1">
      <c r="A69" s="88" t="s">
        <v>134</v>
      </c>
      <c r="B69" s="89" t="s">
        <v>11</v>
      </c>
    </row>
    <row r="70" spans="1:7" ht="38.450000000000003" customHeight="1">
      <c r="A70" s="76" t="s">
        <v>135</v>
      </c>
      <c r="B70" s="77" t="s">
        <v>136</v>
      </c>
    </row>
    <row r="71" spans="1:7" ht="38.450000000000003" customHeight="1">
      <c r="A71" s="76" t="s">
        <v>137</v>
      </c>
      <c r="B71" s="77" t="s">
        <v>138</v>
      </c>
    </row>
    <row r="72" spans="1:7" ht="38.450000000000003" customHeight="1">
      <c r="A72" s="76" t="s">
        <v>139</v>
      </c>
      <c r="B72" s="77" t="s">
        <v>140</v>
      </c>
    </row>
    <row r="73" spans="1:7" ht="38.450000000000003" customHeight="1">
      <c r="A73" s="76" t="s">
        <v>141</v>
      </c>
      <c r="B73" s="92" t="s">
        <v>142</v>
      </c>
      <c r="G73" s="91"/>
    </row>
    <row r="74" spans="1:7" ht="38.450000000000003" customHeight="1">
      <c r="A74" s="76" t="s">
        <v>143</v>
      </c>
      <c r="B74" s="77" t="s">
        <v>144</v>
      </c>
    </row>
    <row r="75" spans="1:7" ht="38.450000000000003" customHeight="1">
      <c r="A75" s="76" t="s">
        <v>145</v>
      </c>
      <c r="B75" s="77" t="s">
        <v>146</v>
      </c>
    </row>
    <row r="76" spans="1:7" ht="38.450000000000003" customHeight="1">
      <c r="A76" s="88" t="s">
        <v>147</v>
      </c>
      <c r="B76" s="89" t="s">
        <v>11</v>
      </c>
    </row>
    <row r="77" spans="1:7" ht="38.450000000000003" customHeight="1">
      <c r="A77" s="76" t="s">
        <v>148</v>
      </c>
      <c r="B77" s="77" t="s">
        <v>149</v>
      </c>
    </row>
    <row r="78" spans="1:7" ht="38.450000000000003" customHeight="1">
      <c r="A78" s="76" t="s">
        <v>150</v>
      </c>
      <c r="B78" s="77" t="s">
        <v>151</v>
      </c>
    </row>
    <row r="79" spans="1:7" ht="38.450000000000003" customHeight="1">
      <c r="A79" s="76" t="s">
        <v>152</v>
      </c>
      <c r="B79" s="77" t="s">
        <v>153</v>
      </c>
    </row>
    <row r="80" spans="1:7" ht="38.450000000000003" customHeight="1">
      <c r="A80" s="76" t="s">
        <v>154</v>
      </c>
      <c r="B80" s="77" t="s">
        <v>155</v>
      </c>
    </row>
    <row r="81" spans="1:2" ht="38.450000000000003" customHeight="1">
      <c r="A81" s="76" t="s">
        <v>156</v>
      </c>
      <c r="B81" s="77" t="s">
        <v>157</v>
      </c>
    </row>
    <row r="82" spans="1:2" ht="38.450000000000003" customHeight="1">
      <c r="A82" s="76" t="s">
        <v>158</v>
      </c>
      <c r="B82" s="92" t="s">
        <v>159</v>
      </c>
    </row>
    <row r="83" spans="1:2" ht="38.450000000000003" customHeight="1" thickBot="1">
      <c r="A83" s="78" t="s">
        <v>160</v>
      </c>
      <c r="B83" s="79" t="s">
        <v>161</v>
      </c>
    </row>
    <row r="84" spans="1:2" ht="26.45" customHeight="1"/>
  </sheetData>
  <mergeCells count="2">
    <mergeCell ref="A12:B12"/>
    <mergeCell ref="A1:B1"/>
  </mergeCells>
  <hyperlinks>
    <hyperlink ref="B14" r:id="rId1" display="2 CFR 200.416" xr:uid="{2C04AD89-1227-46D2-80F0-5C7484981527}"/>
    <hyperlink ref="B73" r:id="rId2" display=" 2 CFR 200.436." xr:uid="{2C62CEFD-9E41-45A1-BE6C-1DFFC789319A}"/>
    <hyperlink ref="B82" r:id="rId3" xr:uid="{88D1198D-7FCE-4780-B51E-4E80053BA0E5}"/>
    <hyperlink ref="B68" r:id="rId4" display="Outreach (magazines, newspapers, radio/TV), public relations (promotion within community or public at large), or publication costs used to inform eligible individuals about nutrition services are allowable and consistent with 2 CFR 200 Subpart E - General Provisions for Selected Items of Cost. _x000a_Disallowed cost include:_x000a_* costs of advertising and public relations designed solely to promote the provider._x000a_* costs of promotional items and memorabilia, inluding models, gifts, and souvenirs." xr:uid="{6D609A51-99EE-4719-9553-2FB552430BFD}"/>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117"/>
  <sheetViews>
    <sheetView showGridLines="0" tabSelected="1" topLeftCell="A96" zoomScale="80" zoomScaleNormal="80" workbookViewId="0">
      <selection activeCell="K23" sqref="K23"/>
    </sheetView>
  </sheetViews>
  <sheetFormatPr defaultColWidth="8.85546875" defaultRowHeight="15"/>
  <cols>
    <col min="1" max="1" width="19.42578125" style="1" customWidth="1"/>
    <col min="2" max="2" width="41.140625" style="1" customWidth="1"/>
    <col min="3" max="3" width="17.140625" style="1" customWidth="1"/>
    <col min="4" max="4" width="20.42578125" style="1" customWidth="1"/>
    <col min="5" max="8" width="17.140625" style="1" customWidth="1"/>
    <col min="9" max="9" width="8.85546875" style="1" customWidth="1"/>
    <col min="10" max="11" width="8.85546875" style="1"/>
    <col min="12" max="12" width="8.85546875" style="1" customWidth="1"/>
    <col min="13" max="15" width="8.85546875" style="1"/>
    <col min="16" max="16" width="8.85546875" style="1" customWidth="1"/>
    <col min="17" max="16384" width="8.85546875" style="1"/>
  </cols>
  <sheetData>
    <row r="1" spans="1:16" ht="31.9" customHeight="1">
      <c r="A1" s="126" t="s">
        <v>0</v>
      </c>
      <c r="B1" s="127"/>
      <c r="C1" s="127"/>
      <c r="D1" s="127"/>
      <c r="E1" s="127"/>
      <c r="F1" s="127"/>
      <c r="G1" s="127"/>
      <c r="H1" s="128"/>
      <c r="J1" s="97" t="s">
        <v>162</v>
      </c>
      <c r="K1" s="97"/>
      <c r="L1" s="97"/>
      <c r="M1" s="97"/>
      <c r="N1" s="97"/>
      <c r="O1" s="97"/>
      <c r="P1" s="97"/>
    </row>
    <row r="2" spans="1:16" ht="18" customHeight="1">
      <c r="A2" s="51"/>
      <c r="F2" s="24"/>
      <c r="G2" s="24"/>
      <c r="H2" s="52"/>
      <c r="J2" s="97" t="s">
        <v>163</v>
      </c>
      <c r="K2" s="97"/>
      <c r="L2" s="97"/>
      <c r="M2" s="97"/>
      <c r="N2" s="97"/>
      <c r="O2" s="97"/>
      <c r="P2" s="97"/>
    </row>
    <row r="3" spans="1:16" ht="106.9" customHeight="1">
      <c r="A3" s="53" t="s">
        <v>164</v>
      </c>
      <c r="B3" s="106" t="s">
        <v>165</v>
      </c>
      <c r="C3" s="106"/>
      <c r="D3" s="106"/>
      <c r="E3" s="106"/>
      <c r="F3" s="106"/>
      <c r="G3" s="106"/>
      <c r="H3" s="107"/>
    </row>
    <row r="4" spans="1:16" ht="15.6" customHeight="1">
      <c r="A4" s="51"/>
      <c r="B4" s="137"/>
      <c r="C4" s="138"/>
      <c r="D4" s="138"/>
      <c r="E4" s="138"/>
      <c r="F4" s="138"/>
      <c r="G4" s="138"/>
      <c r="H4" s="52"/>
    </row>
    <row r="5" spans="1:16" ht="24" customHeight="1">
      <c r="A5" s="132" t="s">
        <v>166</v>
      </c>
      <c r="B5" s="133"/>
      <c r="C5" s="133"/>
      <c r="D5" s="133"/>
      <c r="E5" s="133"/>
      <c r="F5" s="133"/>
      <c r="G5" s="133"/>
      <c r="H5" s="134"/>
    </row>
    <row r="6" spans="1:16" ht="18" customHeight="1">
      <c r="A6" s="130"/>
      <c r="B6" s="135"/>
      <c r="C6" s="135"/>
      <c r="D6" s="135"/>
      <c r="E6" s="135" t="s">
        <v>167</v>
      </c>
      <c r="F6" s="135"/>
      <c r="G6" s="135" t="s">
        <v>168</v>
      </c>
      <c r="H6" s="136"/>
    </row>
    <row r="7" spans="1:16" ht="20.45" customHeight="1">
      <c r="A7" s="129" t="s">
        <v>169</v>
      </c>
      <c r="B7" s="125" t="s">
        <v>12</v>
      </c>
      <c r="C7" s="125"/>
      <c r="D7" s="125"/>
      <c r="E7" s="102"/>
      <c r="F7" s="102"/>
      <c r="G7" s="102"/>
      <c r="H7" s="103"/>
    </row>
    <row r="8" spans="1:16" ht="20.45" customHeight="1">
      <c r="A8" s="129"/>
      <c r="B8" s="125" t="s">
        <v>14</v>
      </c>
      <c r="C8" s="125"/>
      <c r="D8" s="125"/>
      <c r="E8" s="102"/>
      <c r="F8" s="102"/>
      <c r="G8" s="102"/>
      <c r="H8" s="103"/>
    </row>
    <row r="9" spans="1:16" ht="20.45" customHeight="1">
      <c r="A9" s="129"/>
      <c r="B9" s="125" t="s">
        <v>170</v>
      </c>
      <c r="C9" s="125"/>
      <c r="D9" s="125"/>
      <c r="E9" s="102"/>
      <c r="F9" s="102"/>
      <c r="G9" s="102"/>
      <c r="H9" s="103"/>
    </row>
    <row r="10" spans="1:16" ht="20.45" customHeight="1">
      <c r="A10" s="130" t="s">
        <v>171</v>
      </c>
      <c r="B10" s="125" t="s">
        <v>18</v>
      </c>
      <c r="C10" s="125"/>
      <c r="D10" s="125"/>
      <c r="E10" s="102"/>
      <c r="F10" s="102"/>
      <c r="G10" s="102"/>
      <c r="H10" s="103"/>
    </row>
    <row r="11" spans="1:16" ht="20.45" customHeight="1">
      <c r="A11" s="130"/>
      <c r="B11" s="125" t="s">
        <v>172</v>
      </c>
      <c r="C11" s="125"/>
      <c r="D11" s="125"/>
      <c r="E11" s="102"/>
      <c r="F11" s="102"/>
      <c r="G11" s="102"/>
      <c r="H11" s="103"/>
    </row>
    <row r="12" spans="1:16" ht="20.45" customHeight="1">
      <c r="A12" s="131" t="s">
        <v>173</v>
      </c>
      <c r="B12" s="125" t="s">
        <v>20</v>
      </c>
      <c r="C12" s="125"/>
      <c r="D12" s="125"/>
      <c r="E12" s="102"/>
      <c r="F12" s="102"/>
      <c r="G12" s="102"/>
      <c r="H12" s="103"/>
    </row>
    <row r="13" spans="1:16" ht="20.45" customHeight="1">
      <c r="A13" s="131"/>
      <c r="B13" s="125" t="s">
        <v>22</v>
      </c>
      <c r="C13" s="125"/>
      <c r="D13" s="125"/>
      <c r="E13" s="102"/>
      <c r="F13" s="102"/>
      <c r="G13" s="102"/>
      <c r="H13" s="103"/>
    </row>
    <row r="14" spans="1:16" ht="20.45" customHeight="1">
      <c r="A14" s="131"/>
      <c r="B14" s="125" t="s">
        <v>174</v>
      </c>
      <c r="C14" s="125"/>
      <c r="D14" s="125"/>
      <c r="E14" s="102"/>
      <c r="F14" s="102"/>
      <c r="G14" s="102"/>
      <c r="H14" s="103"/>
    </row>
    <row r="15" spans="1:16" ht="20.45" customHeight="1">
      <c r="A15" s="131"/>
      <c r="B15" s="125" t="s">
        <v>26</v>
      </c>
      <c r="C15" s="125"/>
      <c r="D15" s="125"/>
      <c r="E15" s="102"/>
      <c r="F15" s="102"/>
      <c r="G15" s="102"/>
      <c r="H15" s="103"/>
    </row>
    <row r="16" spans="1:16" ht="20.45" customHeight="1">
      <c r="A16" s="131"/>
      <c r="B16" s="125" t="s">
        <v>175</v>
      </c>
      <c r="C16" s="125"/>
      <c r="D16" s="125"/>
      <c r="E16" s="102"/>
      <c r="F16" s="102"/>
      <c r="G16" s="102"/>
      <c r="H16" s="103"/>
    </row>
    <row r="17" spans="1:8" ht="20.45" customHeight="1">
      <c r="A17" s="131"/>
      <c r="B17" s="125" t="s">
        <v>175</v>
      </c>
      <c r="C17" s="125"/>
      <c r="D17" s="125"/>
      <c r="E17" s="102"/>
      <c r="F17" s="102"/>
      <c r="G17" s="102"/>
      <c r="H17" s="103"/>
    </row>
    <row r="18" spans="1:8" ht="15.6" customHeight="1">
      <c r="A18" s="104" t="s">
        <v>176</v>
      </c>
      <c r="B18" s="105"/>
      <c r="C18" s="105"/>
      <c r="D18" s="105"/>
      <c r="E18" s="119">
        <f>SUM(E7:F17)</f>
        <v>0</v>
      </c>
      <c r="F18" s="119"/>
      <c r="G18" s="119">
        <f>SUM(G7:H17)</f>
        <v>0</v>
      </c>
      <c r="H18" s="120"/>
    </row>
    <row r="19" spans="1:8" ht="15.6" customHeight="1">
      <c r="A19" s="104" t="s">
        <v>177</v>
      </c>
      <c r="B19" s="105"/>
      <c r="C19" s="105"/>
      <c r="D19" s="105"/>
      <c r="E19" s="119">
        <f>E18+G18</f>
        <v>0</v>
      </c>
      <c r="F19" s="119"/>
      <c r="G19" s="119"/>
      <c r="H19" s="120"/>
    </row>
    <row r="20" spans="1:8" s="2" customFormat="1" ht="15.6" customHeight="1" thickBot="1">
      <c r="A20" s="54"/>
      <c r="B20" s="14"/>
      <c r="C20" s="14"/>
      <c r="D20" s="14"/>
      <c r="E20" s="3"/>
      <c r="F20" s="3"/>
      <c r="G20" s="3"/>
      <c r="H20" s="55"/>
    </row>
    <row r="21" spans="1:8" ht="24" customHeight="1">
      <c r="A21" s="146" t="s">
        <v>28</v>
      </c>
      <c r="B21" s="147"/>
      <c r="C21" s="147"/>
      <c r="D21" s="147"/>
      <c r="E21" s="147"/>
      <c r="F21" s="147"/>
      <c r="G21" s="147"/>
      <c r="H21" s="148"/>
    </row>
    <row r="22" spans="1:8" ht="32.25" customHeight="1">
      <c r="A22" s="43"/>
      <c r="B22" s="4"/>
      <c r="C22" s="61" t="s">
        <v>178</v>
      </c>
      <c r="D22" s="61" t="s">
        <v>179</v>
      </c>
      <c r="E22" s="59" t="s">
        <v>180</v>
      </c>
      <c r="F22" s="59" t="s">
        <v>181</v>
      </c>
      <c r="G22" s="59" t="s">
        <v>182</v>
      </c>
      <c r="H22" s="60" t="s">
        <v>181</v>
      </c>
    </row>
    <row r="23" spans="1:8" ht="19.149999999999999" customHeight="1">
      <c r="A23" s="121" t="s">
        <v>183</v>
      </c>
      <c r="B23" s="25" t="s">
        <v>32</v>
      </c>
      <c r="C23" s="5">
        <v>0</v>
      </c>
      <c r="D23" s="6"/>
      <c r="E23" s="5">
        <v>0</v>
      </c>
      <c r="F23" s="26">
        <f t="array" ref="F23">IF(ISERROR(E23/C23),0,E23/C23)</f>
        <v>0</v>
      </c>
      <c r="G23" s="5">
        <v>0</v>
      </c>
      <c r="H23" s="44">
        <f t="array" ref="H23">IF(ISERROR(G23/C23),0,G23/C23)</f>
        <v>0</v>
      </c>
    </row>
    <row r="24" spans="1:8" ht="19.149999999999999" customHeight="1">
      <c r="A24" s="121"/>
      <c r="B24" s="25" t="s">
        <v>34</v>
      </c>
      <c r="C24" s="5">
        <f t="shared" ref="C24:C39" si="0">E24+G24</f>
        <v>0</v>
      </c>
      <c r="D24" s="6"/>
      <c r="E24" s="5"/>
      <c r="F24" s="26">
        <f t="array" ref="F24">IF(ISERROR(E24/C24),0,E24/C24)</f>
        <v>0</v>
      </c>
      <c r="G24" s="5"/>
      <c r="H24" s="44">
        <f t="array" ref="H24">IF(ISERROR(G24/C24),0,G24/C24)</f>
        <v>0</v>
      </c>
    </row>
    <row r="25" spans="1:8" ht="19.149999999999999" customHeight="1">
      <c r="A25" s="121"/>
      <c r="B25" s="25" t="s">
        <v>36</v>
      </c>
      <c r="C25" s="5">
        <f t="shared" si="0"/>
        <v>0</v>
      </c>
      <c r="D25" s="6"/>
      <c r="E25" s="5"/>
      <c r="F25" s="26">
        <f t="array" ref="F25">IF(ISERROR(E25/C25),0,E25/C25)</f>
        <v>0</v>
      </c>
      <c r="G25" s="5"/>
      <c r="H25" s="44">
        <f t="array" ref="H25">IF(ISERROR(G25/C25),0,G25/C25)</f>
        <v>0</v>
      </c>
    </row>
    <row r="26" spans="1:8" ht="19.149999999999999" customHeight="1">
      <c r="A26" s="121"/>
      <c r="B26" s="25" t="s">
        <v>38</v>
      </c>
      <c r="C26" s="5">
        <f t="shared" si="0"/>
        <v>0</v>
      </c>
      <c r="D26" s="6"/>
      <c r="E26" s="5"/>
      <c r="F26" s="26">
        <f t="array" ref="F26">IF(ISERROR(E26/C26),0,E26/C26)</f>
        <v>0</v>
      </c>
      <c r="G26" s="5"/>
      <c r="H26" s="44">
        <f t="array" ref="H26">IF(ISERROR(G26/C26),0,G26/C26)</f>
        <v>0</v>
      </c>
    </row>
    <row r="27" spans="1:8" ht="19.149999999999999" customHeight="1">
      <c r="A27" s="121"/>
      <c r="B27" s="25" t="s">
        <v>184</v>
      </c>
      <c r="C27" s="5">
        <f t="shared" si="0"/>
        <v>0</v>
      </c>
      <c r="D27" s="6"/>
      <c r="E27" s="5">
        <v>0</v>
      </c>
      <c r="F27" s="26">
        <f t="array" ref="F27">IF(ISERROR(E27/C27),0,E27/C27)</f>
        <v>0</v>
      </c>
      <c r="G27" s="5"/>
      <c r="H27" s="44">
        <f t="array" ref="H27">IF(ISERROR(G27/C27),0,G27/C27)</f>
        <v>0</v>
      </c>
    </row>
    <row r="28" spans="1:8" ht="19.149999999999999" customHeight="1">
      <c r="A28" s="121"/>
      <c r="B28" s="25" t="s">
        <v>42</v>
      </c>
      <c r="C28" s="5">
        <f t="shared" si="0"/>
        <v>0</v>
      </c>
      <c r="D28" s="6"/>
      <c r="E28" s="5"/>
      <c r="F28" s="26">
        <f t="array" ref="F28">IF(ISERROR(E28/C28),0,E28/C28)</f>
        <v>0</v>
      </c>
      <c r="G28" s="5"/>
      <c r="H28" s="44">
        <f t="array" ref="H28">IF(ISERROR(G28/C28),0,G28/C28)</f>
        <v>0</v>
      </c>
    </row>
    <row r="29" spans="1:8" ht="19.149999999999999" customHeight="1">
      <c r="A29" s="121"/>
      <c r="B29" s="25" t="s">
        <v>44</v>
      </c>
      <c r="C29" s="5">
        <f t="shared" si="0"/>
        <v>0</v>
      </c>
      <c r="D29" s="6"/>
      <c r="E29" s="5"/>
      <c r="F29" s="26">
        <f t="array" ref="F29">IF(ISERROR(E29/C29),0,E29/C29)</f>
        <v>0</v>
      </c>
      <c r="G29" s="5"/>
      <c r="H29" s="44">
        <f t="array" ref="H29">IF(ISERROR(G29/C29),0,G29/C29)</f>
        <v>0</v>
      </c>
    </row>
    <row r="30" spans="1:8" ht="19.149999999999999" customHeight="1">
      <c r="A30" s="121"/>
      <c r="B30" s="25" t="s">
        <v>46</v>
      </c>
      <c r="C30" s="5">
        <f t="shared" si="0"/>
        <v>0</v>
      </c>
      <c r="D30" s="6"/>
      <c r="E30" s="5"/>
      <c r="F30" s="26">
        <f t="array" ref="F30">IF(ISERROR(E30/C30),0,E30/C30)</f>
        <v>0</v>
      </c>
      <c r="G30" s="5"/>
      <c r="H30" s="44">
        <f t="array" ref="H30">IF(ISERROR(G30/C30),0,G30/C30)</f>
        <v>0</v>
      </c>
    </row>
    <row r="31" spans="1:8" ht="19.149999999999999" customHeight="1">
      <c r="A31" s="121"/>
      <c r="B31" s="25" t="s">
        <v>48</v>
      </c>
      <c r="C31" s="5">
        <f t="shared" si="0"/>
        <v>0</v>
      </c>
      <c r="D31" s="6"/>
      <c r="E31" s="5"/>
      <c r="F31" s="26">
        <f t="array" ref="F31">IF(ISERROR(E31/C31),0,E31/C31)</f>
        <v>0</v>
      </c>
      <c r="G31" s="5"/>
      <c r="H31" s="44">
        <f t="array" ref="H31">IF(ISERROR(G31/C31),0,G31/C31)</f>
        <v>0</v>
      </c>
    </row>
    <row r="32" spans="1:8" ht="19.149999999999999" customHeight="1">
      <c r="A32" s="121"/>
      <c r="B32" s="25" t="s">
        <v>50</v>
      </c>
      <c r="C32" s="5">
        <f t="shared" si="0"/>
        <v>0</v>
      </c>
      <c r="D32" s="6"/>
      <c r="E32" s="5"/>
      <c r="F32" s="26">
        <f t="array" ref="F32">IF(ISERROR(E32/C32),0,E32/C32)</f>
        <v>0</v>
      </c>
      <c r="G32" s="5"/>
      <c r="H32" s="44">
        <f t="array" ref="H32">IF(ISERROR(G32/C32),0,G32/C32)</f>
        <v>0</v>
      </c>
    </row>
    <row r="33" spans="1:8" ht="19.149999999999999" customHeight="1">
      <c r="A33" s="121"/>
      <c r="B33" s="25" t="s">
        <v>52</v>
      </c>
      <c r="C33" s="5">
        <f t="shared" si="0"/>
        <v>0</v>
      </c>
      <c r="D33" s="6"/>
      <c r="E33" s="5"/>
      <c r="F33" s="26">
        <f t="array" ref="F33">IF(ISERROR(E33/C33),0,E33/C33)</f>
        <v>0</v>
      </c>
      <c r="G33" s="5"/>
      <c r="H33" s="44">
        <f t="array" ref="H33">IF(ISERROR(G33/C33),0,G33/C33)</f>
        <v>0</v>
      </c>
    </row>
    <row r="34" spans="1:8" ht="19.149999999999999" customHeight="1">
      <c r="A34" s="121"/>
      <c r="B34" s="25" t="s">
        <v>54</v>
      </c>
      <c r="C34" s="5">
        <f t="shared" si="0"/>
        <v>0</v>
      </c>
      <c r="D34" s="6"/>
      <c r="E34" s="5"/>
      <c r="F34" s="26">
        <f t="array" ref="F34">IF(ISERROR(E34/C34),0,E34/C34)</f>
        <v>0</v>
      </c>
      <c r="G34" s="5"/>
      <c r="H34" s="44">
        <f t="array" ref="H34">IF(ISERROR(G34/C34),0,G34/C34)</f>
        <v>0</v>
      </c>
    </row>
    <row r="35" spans="1:8" ht="19.149999999999999" customHeight="1">
      <c r="A35" s="121"/>
      <c r="B35" s="25" t="s">
        <v>56</v>
      </c>
      <c r="C35" s="5">
        <f t="shared" si="0"/>
        <v>0</v>
      </c>
      <c r="D35" s="6"/>
      <c r="E35" s="5"/>
      <c r="F35" s="26">
        <f t="array" ref="F35">IF(ISERROR(E35/C35),0,E35/C35)</f>
        <v>0</v>
      </c>
      <c r="G35" s="5"/>
      <c r="H35" s="44">
        <f t="array" ref="H35">IF(ISERROR(G35/C35),0,G35/C35)</f>
        <v>0</v>
      </c>
    </row>
    <row r="36" spans="1:8" ht="19.149999999999999" customHeight="1">
      <c r="A36" s="121"/>
      <c r="B36" s="25" t="s">
        <v>58</v>
      </c>
      <c r="C36" s="5">
        <f t="shared" si="0"/>
        <v>0</v>
      </c>
      <c r="D36" s="6"/>
      <c r="E36" s="5"/>
      <c r="F36" s="26">
        <f t="array" ref="F36">IF(ISERROR(E36/C36),0,E36/C36)</f>
        <v>0</v>
      </c>
      <c r="G36" s="5"/>
      <c r="H36" s="44">
        <f t="array" ref="H36">IF(ISERROR(G36/C36),0,G36/C36)</f>
        <v>0</v>
      </c>
    </row>
    <row r="37" spans="1:8" ht="19.149999999999999" customHeight="1">
      <c r="A37" s="121"/>
      <c r="B37" s="25" t="s">
        <v>60</v>
      </c>
      <c r="C37" s="5">
        <f t="shared" si="0"/>
        <v>0</v>
      </c>
      <c r="D37" s="6"/>
      <c r="E37" s="5"/>
      <c r="F37" s="26">
        <f t="array" ref="F37">IF(ISERROR(E37/C37),0,E37/C37)</f>
        <v>0</v>
      </c>
      <c r="G37" s="5"/>
      <c r="H37" s="44">
        <f t="array" ref="H37">IF(ISERROR(G37/C37),0,G37/C37)</f>
        <v>0</v>
      </c>
    </row>
    <row r="38" spans="1:8" ht="19.149999999999999" customHeight="1">
      <c r="A38" s="121"/>
      <c r="B38" s="25" t="s">
        <v>62</v>
      </c>
      <c r="C38" s="5">
        <f t="shared" si="0"/>
        <v>0</v>
      </c>
      <c r="D38" s="6"/>
      <c r="E38" s="5"/>
      <c r="F38" s="26">
        <f t="array" ref="F38">IF(ISERROR(E38/C38),0,E38/C38)</f>
        <v>0</v>
      </c>
      <c r="G38" s="5"/>
      <c r="H38" s="44">
        <f t="array" ref="H38">IF(ISERROR(G38/C38),0,G38/C38)</f>
        <v>0</v>
      </c>
    </row>
    <row r="39" spans="1:8" ht="19.149999999999999" customHeight="1">
      <c r="A39" s="121"/>
      <c r="B39" s="25" t="s">
        <v>64</v>
      </c>
      <c r="C39" s="5">
        <f t="shared" si="0"/>
        <v>0</v>
      </c>
      <c r="D39" s="6"/>
      <c r="E39" s="5">
        <v>0</v>
      </c>
      <c r="F39" s="26">
        <f t="array" ref="F39">IF(ISERROR(E39/C39),0,E39/C39)</f>
        <v>0</v>
      </c>
      <c r="G39" s="5"/>
      <c r="H39" s="44">
        <f t="array" ref="H39">IF(ISERROR(G39/C39),0,G39/C39)</f>
        <v>0</v>
      </c>
    </row>
    <row r="40" spans="1:8" ht="19.149999999999999" customHeight="1">
      <c r="A40" s="143" t="s">
        <v>66</v>
      </c>
      <c r="B40" s="8" t="s">
        <v>67</v>
      </c>
      <c r="C40" s="7">
        <f t="array" ref="C40">E40+G40</f>
        <v>0</v>
      </c>
      <c r="D40" s="9"/>
      <c r="E40" s="7"/>
      <c r="F40" s="10">
        <f t="array" ref="F40">IF(ISERROR(E40/C40),0,E40/C40)</f>
        <v>0</v>
      </c>
      <c r="G40" s="7"/>
      <c r="H40" s="15">
        <f t="array" ref="H40">IF(ISERROR(G40/C40),0,G40/C40)</f>
        <v>0</v>
      </c>
    </row>
    <row r="41" spans="1:8" ht="19.149999999999999" customHeight="1">
      <c r="A41" s="143"/>
      <c r="B41" s="8" t="s">
        <v>185</v>
      </c>
      <c r="C41" s="7">
        <f t="array" ref="C41">E41+G41</f>
        <v>0</v>
      </c>
      <c r="D41" s="9"/>
      <c r="E41" s="7"/>
      <c r="F41" s="10">
        <f t="array" ref="F41">IF(ISERROR(E41/C41),0,E41/C41)</f>
        <v>0</v>
      </c>
      <c r="G41" s="7">
        <v>0</v>
      </c>
      <c r="H41" s="15">
        <f t="array" ref="H41">IF(ISERROR(G41/C41),0,G41/C41)</f>
        <v>0</v>
      </c>
    </row>
    <row r="42" spans="1:8" ht="19.149999999999999" customHeight="1">
      <c r="A42" s="143"/>
      <c r="B42" s="8" t="s">
        <v>71</v>
      </c>
      <c r="C42" s="7">
        <f t="array" ref="C42">E42+G42</f>
        <v>0</v>
      </c>
      <c r="D42" s="9"/>
      <c r="E42" s="7">
        <v>0</v>
      </c>
      <c r="F42" s="10">
        <f t="array" ref="F42">IF(ISERROR(E42/C42),0,E42/C42)</f>
        <v>0</v>
      </c>
      <c r="G42" s="7">
        <v>0</v>
      </c>
      <c r="H42" s="15">
        <f t="array" ref="H42">IF(ISERROR(G42/C42),0,G42/C42)</f>
        <v>0</v>
      </c>
    </row>
    <row r="43" spans="1:8" ht="19.149999999999999" customHeight="1">
      <c r="A43" s="143"/>
      <c r="B43" s="8" t="s">
        <v>175</v>
      </c>
      <c r="C43" s="7">
        <f t="array" ref="C43">E43+G43</f>
        <v>0</v>
      </c>
      <c r="D43" s="9"/>
      <c r="E43" s="7"/>
      <c r="F43" s="10">
        <f t="array" ref="F43">IF(ISERROR(E43/C43),0,E43/C43)</f>
        <v>0</v>
      </c>
      <c r="G43" s="7"/>
      <c r="H43" s="15">
        <f t="array" ref="H43">IF(ISERROR(G43/C43),0,G43/C43)</f>
        <v>0</v>
      </c>
    </row>
    <row r="44" spans="1:8" ht="19.149999999999999" customHeight="1">
      <c r="A44" s="145" t="s">
        <v>73</v>
      </c>
      <c r="B44" s="27" t="s">
        <v>74</v>
      </c>
      <c r="C44" s="16">
        <f t="array" ref="C44">E44+G44</f>
        <v>0</v>
      </c>
      <c r="D44" s="28"/>
      <c r="E44" s="16"/>
      <c r="F44" s="29">
        <f t="array" ref="F44">IF(ISERROR(E44/C44),0,E44/C44)</f>
        <v>0</v>
      </c>
      <c r="G44" s="16">
        <v>0</v>
      </c>
      <c r="H44" s="45">
        <f t="array" ref="H44">IF(ISERROR(G44/C44),0,G44/C44)</f>
        <v>0</v>
      </c>
    </row>
    <row r="45" spans="1:8" ht="19.149999999999999" customHeight="1">
      <c r="A45" s="145"/>
      <c r="B45" s="27" t="s">
        <v>76</v>
      </c>
      <c r="C45" s="16">
        <f t="array" ref="C45">E45+G45</f>
        <v>0</v>
      </c>
      <c r="D45" s="28"/>
      <c r="E45" s="16">
        <v>0</v>
      </c>
      <c r="F45" s="29">
        <f t="array" ref="F45">IF(ISERROR(E45/C45),0,E45/C45)</f>
        <v>0</v>
      </c>
      <c r="G45" s="16">
        <v>0</v>
      </c>
      <c r="H45" s="45">
        <f t="array" ref="H45">IF(ISERROR(G45/C45),0,G45/C45)</f>
        <v>0</v>
      </c>
    </row>
    <row r="46" spans="1:8" ht="19.149999999999999" customHeight="1">
      <c r="A46" s="145"/>
      <c r="B46" s="27" t="s">
        <v>78</v>
      </c>
      <c r="C46" s="16">
        <f t="array" ref="C46">E46+G46</f>
        <v>0</v>
      </c>
      <c r="D46" s="28"/>
      <c r="E46" s="16">
        <v>0</v>
      </c>
      <c r="F46" s="29">
        <f t="array" ref="F46">IF(ISERROR(E46/C46),0,E46/C46)</f>
        <v>0</v>
      </c>
      <c r="G46" s="16">
        <v>0</v>
      </c>
      <c r="H46" s="45">
        <f t="array" ref="H46">IF(ISERROR(G46/C46),0,G46/C46)</f>
        <v>0</v>
      </c>
    </row>
    <row r="47" spans="1:8" ht="19.149999999999999" customHeight="1">
      <c r="A47" s="145"/>
      <c r="B47" s="27" t="s">
        <v>80</v>
      </c>
      <c r="C47" s="16">
        <f t="array" ref="C47">E47+G47</f>
        <v>0</v>
      </c>
      <c r="D47" s="28"/>
      <c r="E47" s="16">
        <v>0</v>
      </c>
      <c r="F47" s="29">
        <f t="array" ref="F47">IF(ISERROR(E47/C47),0,E47/C47)</f>
        <v>0</v>
      </c>
      <c r="G47" s="16">
        <v>0</v>
      </c>
      <c r="H47" s="45">
        <f t="array" ref="H47">IF(ISERROR(G47/C47),0,G47/C47)</f>
        <v>0</v>
      </c>
    </row>
    <row r="48" spans="1:8" ht="19.149999999999999" customHeight="1">
      <c r="A48" s="145"/>
      <c r="B48" s="27" t="s">
        <v>82</v>
      </c>
      <c r="C48" s="16">
        <f t="array" ref="C48">E48+G48</f>
        <v>0</v>
      </c>
      <c r="D48" s="28"/>
      <c r="E48" s="16">
        <v>0</v>
      </c>
      <c r="F48" s="29">
        <f t="array" ref="F48">IF(ISERROR(E48/C48),0,E48/C48)</f>
        <v>0</v>
      </c>
      <c r="G48" s="16">
        <v>0</v>
      </c>
      <c r="H48" s="45">
        <f t="array" ref="H48">IF(ISERROR(G48/C48),0,G48/C48)</f>
        <v>0</v>
      </c>
    </row>
    <row r="49" spans="1:8" ht="19.149999999999999" customHeight="1">
      <c r="A49" s="145"/>
      <c r="B49" s="27" t="s">
        <v>175</v>
      </c>
      <c r="C49" s="16">
        <f t="array" ref="C49">E49+G49</f>
        <v>0</v>
      </c>
      <c r="D49" s="28"/>
      <c r="E49" s="16"/>
      <c r="F49" s="29">
        <f t="array" ref="F49">IF(ISERROR(E49/C49),0,E49/C49)</f>
        <v>0</v>
      </c>
      <c r="G49" s="16"/>
      <c r="H49" s="45">
        <f t="array" ref="H49">IF(ISERROR(G49/C49),0,G49/C49)</f>
        <v>0</v>
      </c>
    </row>
    <row r="50" spans="1:8" ht="19.149999999999999" customHeight="1">
      <c r="A50" s="142" t="s">
        <v>84</v>
      </c>
      <c r="B50" s="30" t="s">
        <v>85</v>
      </c>
      <c r="C50" s="17">
        <f>E50+G50</f>
        <v>0</v>
      </c>
      <c r="D50" s="31"/>
      <c r="E50" s="17"/>
      <c r="F50" s="32">
        <f t="array" ref="F50">IF(ISERROR(E50/C50),0,E50/C50)</f>
        <v>0</v>
      </c>
      <c r="G50" s="17"/>
      <c r="H50" s="46">
        <f t="array" ref="H50">IF(ISERROR(G50/C50),0,G50/C50)</f>
        <v>0</v>
      </c>
    </row>
    <row r="51" spans="1:8" ht="19.149999999999999" customHeight="1">
      <c r="A51" s="142"/>
      <c r="B51" s="30" t="s">
        <v>87</v>
      </c>
      <c r="C51" s="17">
        <f t="array" ref="C51">E51+G51</f>
        <v>0</v>
      </c>
      <c r="D51" s="31"/>
      <c r="E51" s="17">
        <v>0</v>
      </c>
      <c r="F51" s="32">
        <f t="array" ref="F51">IF(ISERROR(E51/C51),0,E51/C51)</f>
        <v>0</v>
      </c>
      <c r="G51" s="17">
        <v>0</v>
      </c>
      <c r="H51" s="46">
        <f t="array" ref="H51">IF(ISERROR(G51/C51),0,G51/C51)</f>
        <v>0</v>
      </c>
    </row>
    <row r="52" spans="1:8" ht="19.149999999999999" customHeight="1">
      <c r="A52" s="142"/>
      <c r="B52" s="30" t="s">
        <v>186</v>
      </c>
      <c r="C52" s="17">
        <f t="array" ref="C52">E52+G52</f>
        <v>0</v>
      </c>
      <c r="D52" s="31"/>
      <c r="E52" s="17">
        <v>0</v>
      </c>
      <c r="F52" s="32">
        <f t="array" ref="F52">IF(ISERROR(E52/C52),0,E52/C52)</f>
        <v>0</v>
      </c>
      <c r="G52" s="17">
        <v>0</v>
      </c>
      <c r="H52" s="46">
        <f t="array" ref="H52">IF(ISERROR(G52/C52),0,G52/C52)</f>
        <v>0</v>
      </c>
    </row>
    <row r="53" spans="1:8" ht="19.149999999999999" customHeight="1">
      <c r="A53" s="142"/>
      <c r="B53" s="30" t="s">
        <v>187</v>
      </c>
      <c r="C53" s="17">
        <f t="array" ref="C53">E53+G53</f>
        <v>0</v>
      </c>
      <c r="D53" s="31"/>
      <c r="E53" s="17">
        <v>0</v>
      </c>
      <c r="F53" s="32">
        <f t="array" ref="F53">IF(ISERROR(E53/C53),0,E53/C53)</f>
        <v>0</v>
      </c>
      <c r="G53" s="17">
        <v>0</v>
      </c>
      <c r="H53" s="46">
        <f t="array" ref="H53">IF(ISERROR(G53/C53),0,G53/C53)</f>
        <v>0</v>
      </c>
    </row>
    <row r="54" spans="1:8" ht="19.149999999999999" customHeight="1">
      <c r="A54" s="142"/>
      <c r="B54" s="30" t="s">
        <v>93</v>
      </c>
      <c r="C54" s="17">
        <f t="array" ref="C54">E54+G54</f>
        <v>0</v>
      </c>
      <c r="D54" s="31"/>
      <c r="E54" s="17">
        <v>0</v>
      </c>
      <c r="F54" s="32">
        <f t="array" ref="F54">IF(ISERROR(E54/C54),0,E54/C54)</f>
        <v>0</v>
      </c>
      <c r="G54" s="17">
        <v>0</v>
      </c>
      <c r="H54" s="46">
        <f t="array" ref="H54">IF(ISERROR(G54/C54),0,G54/C54)</f>
        <v>0</v>
      </c>
    </row>
    <row r="55" spans="1:8" ht="19.149999999999999" customHeight="1">
      <c r="A55" s="142"/>
      <c r="B55" s="30" t="s">
        <v>95</v>
      </c>
      <c r="C55" s="17">
        <f t="array" ref="C55">E55+G55</f>
        <v>0</v>
      </c>
      <c r="D55" s="31"/>
      <c r="E55" s="17">
        <v>0</v>
      </c>
      <c r="F55" s="32">
        <f t="array" ref="F55">IF(ISERROR(E55/C55),0,E55/C55)</f>
        <v>0</v>
      </c>
      <c r="G55" s="17">
        <v>0</v>
      </c>
      <c r="H55" s="46">
        <f t="array" ref="H55">IF(ISERROR(G55/C55),0,G55/C55)</f>
        <v>0</v>
      </c>
    </row>
    <row r="56" spans="1:8" ht="19.149999999999999" customHeight="1">
      <c r="A56" s="142"/>
      <c r="B56" s="30" t="s">
        <v>97</v>
      </c>
      <c r="C56" s="17">
        <f t="array" ref="C56">E56+G56</f>
        <v>0</v>
      </c>
      <c r="D56" s="31"/>
      <c r="E56" s="17">
        <v>0</v>
      </c>
      <c r="F56" s="32">
        <f t="array" ref="F56">IF(ISERROR(E56/C56),0,E56/C56)</f>
        <v>0</v>
      </c>
      <c r="G56" s="17">
        <v>0</v>
      </c>
      <c r="H56" s="46">
        <f t="array" ref="H56">IF(ISERROR(G56/C56),0,G56/C56)</f>
        <v>0</v>
      </c>
    </row>
    <row r="57" spans="1:8" ht="19.149999999999999" customHeight="1">
      <c r="A57" s="142"/>
      <c r="B57" s="30" t="s">
        <v>99</v>
      </c>
      <c r="C57" s="17">
        <f t="array" ref="C57">E57+G57</f>
        <v>0</v>
      </c>
      <c r="D57" s="31"/>
      <c r="E57" s="17">
        <v>0</v>
      </c>
      <c r="F57" s="32">
        <f t="array" ref="F57">IF(ISERROR(E57/C57),0,E57/C57)</f>
        <v>0</v>
      </c>
      <c r="G57" s="17">
        <v>0</v>
      </c>
      <c r="H57" s="46">
        <f t="array" ref="H57">IF(ISERROR(G57/C57),0,G57/C57)</f>
        <v>0</v>
      </c>
    </row>
    <row r="58" spans="1:8" ht="19.149999999999999" customHeight="1">
      <c r="A58" s="142"/>
      <c r="B58" s="30" t="s">
        <v>188</v>
      </c>
      <c r="C58" s="17">
        <f t="array" ref="C58">E58+G58</f>
        <v>0</v>
      </c>
      <c r="D58" s="31"/>
      <c r="E58" s="17">
        <v>0</v>
      </c>
      <c r="F58" s="32">
        <f t="array" ref="F58">IF(ISERROR(E58/C58),0,E58/C58)</f>
        <v>0</v>
      </c>
      <c r="G58" s="17">
        <v>0</v>
      </c>
      <c r="H58" s="46">
        <f t="array" ref="H58">IF(ISERROR(G58/C58),0,G58/C58)</f>
        <v>0</v>
      </c>
    </row>
    <row r="59" spans="1:8" ht="19.149999999999999" customHeight="1">
      <c r="A59" s="142"/>
      <c r="B59" s="30" t="s">
        <v>188</v>
      </c>
      <c r="C59" s="17">
        <f t="array" ref="C59">E59+G59</f>
        <v>0</v>
      </c>
      <c r="D59" s="31"/>
      <c r="E59" s="17">
        <v>0</v>
      </c>
      <c r="F59" s="32">
        <f t="array" ref="F59">IF(ISERROR(E59/C59),0,E59/C59)</f>
        <v>0</v>
      </c>
      <c r="G59" s="17">
        <v>0</v>
      </c>
      <c r="H59" s="46">
        <f t="array" ref="H59">IF(ISERROR(G59/C59),0,G59/C59)</f>
        <v>0</v>
      </c>
    </row>
    <row r="60" spans="1:8" ht="19.149999999999999" customHeight="1">
      <c r="A60" s="140" t="s">
        <v>101</v>
      </c>
      <c r="B60" s="33" t="s">
        <v>102</v>
      </c>
      <c r="C60" s="18">
        <f t="array" ref="C60">E60+G60</f>
        <v>0</v>
      </c>
      <c r="D60" s="34"/>
      <c r="E60" s="18">
        <v>0</v>
      </c>
      <c r="F60" s="35">
        <f t="array" ref="F60">IF(ISERROR(E60/C60),0,E60/C60)</f>
        <v>0</v>
      </c>
      <c r="G60" s="18">
        <v>0</v>
      </c>
      <c r="H60" s="47">
        <f t="array" ref="H60">IF(ISERROR(G60/C60),0,G60/C60)</f>
        <v>0</v>
      </c>
    </row>
    <row r="61" spans="1:8" ht="19.149999999999999" customHeight="1">
      <c r="A61" s="141"/>
      <c r="B61" s="33" t="s">
        <v>104</v>
      </c>
      <c r="C61" s="18">
        <f t="array" ref="C61">E61+G61</f>
        <v>0</v>
      </c>
      <c r="D61" s="34"/>
      <c r="E61" s="18">
        <v>0</v>
      </c>
      <c r="F61" s="35">
        <f t="array" ref="F61">IF(ISERROR(E61/C61),0,E61/C61)</f>
        <v>0</v>
      </c>
      <c r="G61" s="18">
        <v>0</v>
      </c>
      <c r="H61" s="47">
        <f t="array" ref="H61">IF(ISERROR(G61/C61),0,G61/C61)</f>
        <v>0</v>
      </c>
    </row>
    <row r="62" spans="1:8" ht="19.149999999999999" customHeight="1">
      <c r="A62" s="141"/>
      <c r="B62" s="33" t="s">
        <v>106</v>
      </c>
      <c r="C62" s="18">
        <f t="array" ref="C62">E62+G62</f>
        <v>0</v>
      </c>
      <c r="D62" s="34"/>
      <c r="E62" s="18">
        <v>0</v>
      </c>
      <c r="F62" s="35">
        <f t="array" ref="F62">IF(ISERROR(E62/C62),0,E62/C62)</f>
        <v>0</v>
      </c>
      <c r="G62" s="18">
        <v>0</v>
      </c>
      <c r="H62" s="47">
        <f t="array" ref="H62">IF(ISERROR(G62/C62),0,G62/C62)</f>
        <v>0</v>
      </c>
    </row>
    <row r="63" spans="1:8" ht="19.149999999999999" customHeight="1">
      <c r="A63" s="141"/>
      <c r="B63" s="33" t="s">
        <v>188</v>
      </c>
      <c r="C63" s="18">
        <f t="array" ref="C63">E63+G63</f>
        <v>0</v>
      </c>
      <c r="D63" s="34"/>
      <c r="E63" s="18">
        <v>0</v>
      </c>
      <c r="F63" s="35">
        <f t="array" ref="F63">IF(ISERROR(E63/C63),0,E63/C63)</f>
        <v>0</v>
      </c>
      <c r="G63" s="18">
        <v>0</v>
      </c>
      <c r="H63" s="47">
        <f t="array" ref="H63">IF(ISERROR(G63/C63),0,G63/C63)</f>
        <v>0</v>
      </c>
    </row>
    <row r="64" spans="1:8" ht="19.149999999999999" customHeight="1">
      <c r="A64" s="143" t="s">
        <v>108</v>
      </c>
      <c r="B64" s="36" t="s">
        <v>109</v>
      </c>
      <c r="C64" s="7">
        <f t="array" ref="C64">E64+G64</f>
        <v>0</v>
      </c>
      <c r="D64" s="9"/>
      <c r="E64" s="7">
        <v>0</v>
      </c>
      <c r="F64" s="10">
        <f t="array" ref="F64">IF(ISERROR(E64/C64),0,E64/C64)</f>
        <v>0</v>
      </c>
      <c r="G64" s="7">
        <v>0</v>
      </c>
      <c r="H64" s="15">
        <f t="array" ref="H64">IF(ISERROR(G64/C64),0,G64/C64)</f>
        <v>0</v>
      </c>
    </row>
    <row r="65" spans="1:8" ht="19.149999999999999" customHeight="1">
      <c r="A65" s="143"/>
      <c r="B65" s="36" t="s">
        <v>111</v>
      </c>
      <c r="C65" s="7">
        <f t="array" ref="C65">E65+G65</f>
        <v>0</v>
      </c>
      <c r="D65" s="9"/>
      <c r="E65" s="7">
        <v>0</v>
      </c>
      <c r="F65" s="10">
        <f t="array" ref="F65">IF(ISERROR(E65/C65),0,E65/C65)</f>
        <v>0</v>
      </c>
      <c r="G65" s="7">
        <v>0</v>
      </c>
      <c r="H65" s="15">
        <f t="array" ref="H65">IF(ISERROR(G65/C65),0,G65/C65)</f>
        <v>0</v>
      </c>
    </row>
    <row r="66" spans="1:8" ht="19.149999999999999" customHeight="1">
      <c r="A66" s="143"/>
      <c r="B66" s="36" t="s">
        <v>113</v>
      </c>
      <c r="C66" s="7">
        <f t="array" ref="C66">E66+G66</f>
        <v>0</v>
      </c>
      <c r="D66" s="9"/>
      <c r="E66" s="7">
        <v>0</v>
      </c>
      <c r="F66" s="10">
        <f t="array" ref="F66">IF(ISERROR(E66/C66),0,E66/C66)</f>
        <v>0</v>
      </c>
      <c r="G66" s="7">
        <v>0</v>
      </c>
      <c r="H66" s="15">
        <f t="array" ref="H66">IF(ISERROR(G66/C66),0,G66/C66)</f>
        <v>0</v>
      </c>
    </row>
    <row r="67" spans="1:8" ht="19.149999999999999" customHeight="1">
      <c r="A67" s="143"/>
      <c r="B67" s="36" t="s">
        <v>115</v>
      </c>
      <c r="C67" s="7">
        <f t="array" ref="C67">E67+G67</f>
        <v>0</v>
      </c>
      <c r="D67" s="9"/>
      <c r="E67" s="7">
        <v>0</v>
      </c>
      <c r="F67" s="10">
        <f t="array" ref="F67">IF(ISERROR(E67/C67),0,E67/C67)</f>
        <v>0</v>
      </c>
      <c r="G67" s="7">
        <v>0</v>
      </c>
      <c r="H67" s="15">
        <f t="array" ref="H67">IF(ISERROR(G67/C67),0,G67/C67)</f>
        <v>0</v>
      </c>
    </row>
    <row r="68" spans="1:8" ht="19.149999999999999" customHeight="1">
      <c r="A68" s="143"/>
      <c r="B68" s="36" t="s">
        <v>117</v>
      </c>
      <c r="C68" s="7">
        <f t="array" ref="C68">E68+G68</f>
        <v>0</v>
      </c>
      <c r="D68" s="9"/>
      <c r="E68" s="7">
        <v>0</v>
      </c>
      <c r="F68" s="10">
        <f t="array" ref="F68">IF(ISERROR(E68/C68),0,E68/C68)</f>
        <v>0</v>
      </c>
      <c r="G68" s="7">
        <v>0</v>
      </c>
      <c r="H68" s="15">
        <f t="array" ref="H68">IF(ISERROR(G68/C68),0,G68/C68)</f>
        <v>0</v>
      </c>
    </row>
    <row r="69" spans="1:8" ht="19.149999999999999" customHeight="1">
      <c r="A69" s="143"/>
      <c r="B69" s="36" t="s">
        <v>119</v>
      </c>
      <c r="C69" s="7">
        <f t="array" ref="C69">E69+G69</f>
        <v>0</v>
      </c>
      <c r="D69" s="9"/>
      <c r="E69" s="7">
        <v>0</v>
      </c>
      <c r="F69" s="10">
        <f t="array" ref="F69">IF(ISERROR(E69/C69),0,E69/C69)</f>
        <v>0</v>
      </c>
      <c r="G69" s="7">
        <v>0</v>
      </c>
      <c r="H69" s="15">
        <f t="array" ref="H69">IF(ISERROR(G69/C69),0,G69/C69)</f>
        <v>0</v>
      </c>
    </row>
    <row r="70" spans="1:8" ht="19.149999999999999" customHeight="1">
      <c r="A70" s="143"/>
      <c r="B70" s="36" t="s">
        <v>121</v>
      </c>
      <c r="C70" s="7">
        <f t="array" ref="C70">E70+G70</f>
        <v>0</v>
      </c>
      <c r="D70" s="9"/>
      <c r="E70" s="7">
        <v>0</v>
      </c>
      <c r="F70" s="10">
        <f t="array" ref="F70">IF(ISERROR(E70/C70),0,E70/C70)</f>
        <v>0</v>
      </c>
      <c r="G70" s="7">
        <v>0</v>
      </c>
      <c r="H70" s="15">
        <f t="array" ref="H70">IF(ISERROR(G70/C70),0,G70/C70)</f>
        <v>0</v>
      </c>
    </row>
    <row r="71" spans="1:8" ht="19.149999999999999" customHeight="1">
      <c r="A71" s="143"/>
      <c r="B71" s="36" t="s">
        <v>123</v>
      </c>
      <c r="C71" s="7">
        <f t="array" ref="C71">E71+G71</f>
        <v>0</v>
      </c>
      <c r="D71" s="9"/>
      <c r="E71" s="7">
        <v>0</v>
      </c>
      <c r="F71" s="10">
        <f t="array" ref="F71">IF(ISERROR(E71/C71),0,E71/C71)</f>
        <v>0</v>
      </c>
      <c r="G71" s="7">
        <v>0</v>
      </c>
      <c r="H71" s="15">
        <f t="array" ref="H71">IF(ISERROR(G71/C71),0,G71/C71)</f>
        <v>0</v>
      </c>
    </row>
    <row r="72" spans="1:8" ht="19.149999999999999" customHeight="1">
      <c r="A72" s="143"/>
      <c r="B72" s="36" t="s">
        <v>125</v>
      </c>
      <c r="C72" s="7">
        <f t="array" ref="C72">E72+G72</f>
        <v>0</v>
      </c>
      <c r="D72" s="9"/>
      <c r="E72" s="7">
        <v>0</v>
      </c>
      <c r="F72" s="10">
        <f t="array" ref="F72">IF(ISERROR(E72/C72),0,E72/C72)</f>
        <v>0</v>
      </c>
      <c r="G72" s="7">
        <v>0</v>
      </c>
      <c r="H72" s="15">
        <f t="array" ref="H72">IF(ISERROR(G72/C72),0,G72/C72)</f>
        <v>0</v>
      </c>
    </row>
    <row r="73" spans="1:8" ht="19.149999999999999" customHeight="1">
      <c r="A73" s="143"/>
      <c r="B73" s="36" t="s">
        <v>188</v>
      </c>
      <c r="C73" s="7">
        <f t="array" ref="C73">E73+G73</f>
        <v>0</v>
      </c>
      <c r="D73" s="9"/>
      <c r="E73" s="7">
        <v>0</v>
      </c>
      <c r="F73" s="10">
        <f t="array" ref="F73">IF(ISERROR(E73/C73),0,E73/C73)</f>
        <v>0</v>
      </c>
      <c r="G73" s="7">
        <v>0</v>
      </c>
      <c r="H73" s="15">
        <f t="array" ref="H73">IF(ISERROR(G73/C73),0,G73/C73)</f>
        <v>0</v>
      </c>
    </row>
    <row r="74" spans="1:8" ht="19.149999999999999" customHeight="1">
      <c r="A74" s="121" t="s">
        <v>127</v>
      </c>
      <c r="B74" s="25" t="s">
        <v>128</v>
      </c>
      <c r="C74" s="5">
        <f t="array" ref="C74">E74+G74</f>
        <v>0</v>
      </c>
      <c r="D74" s="6"/>
      <c r="E74" s="5">
        <v>0</v>
      </c>
      <c r="F74" s="26">
        <f t="array" ref="F74">IF(ISERROR(E74/C74),0,E74/C74)</f>
        <v>0</v>
      </c>
      <c r="G74" s="5">
        <v>0</v>
      </c>
      <c r="H74" s="44">
        <f t="array" ref="H74">IF(ISERROR(G74/C74),0,G74/C74)</f>
        <v>0</v>
      </c>
    </row>
    <row r="75" spans="1:8" ht="19.149999999999999" customHeight="1">
      <c r="A75" s="139"/>
      <c r="B75" s="25" t="s">
        <v>130</v>
      </c>
      <c r="C75" s="5">
        <f t="array" ref="C75">E75+G75</f>
        <v>0</v>
      </c>
      <c r="D75" s="6"/>
      <c r="E75" s="5">
        <v>0</v>
      </c>
      <c r="F75" s="26">
        <f t="array" ref="F75">IF(ISERROR(E75/C75),0,E75/C75)</f>
        <v>0</v>
      </c>
      <c r="G75" s="5">
        <v>0</v>
      </c>
      <c r="H75" s="44">
        <f t="array" ref="H75">IF(ISERROR(G75/C75),0,G75/C75)</f>
        <v>0</v>
      </c>
    </row>
    <row r="76" spans="1:8" ht="19.149999999999999" customHeight="1">
      <c r="A76" s="139"/>
      <c r="B76" s="25" t="s">
        <v>189</v>
      </c>
      <c r="C76" s="5">
        <f t="array" ref="C76">E76+G76</f>
        <v>0</v>
      </c>
      <c r="D76" s="6"/>
      <c r="E76" s="5">
        <v>0</v>
      </c>
      <c r="F76" s="26">
        <f t="array" ref="F76">IF(ISERROR(E76/C76),0,E76/C76)</f>
        <v>0</v>
      </c>
      <c r="G76" s="5">
        <v>0</v>
      </c>
      <c r="H76" s="44">
        <f t="array" ref="H76">IF(ISERROR(G76/C76),0,G76/C76)</f>
        <v>0</v>
      </c>
    </row>
    <row r="77" spans="1:8" ht="19.149999999999999" customHeight="1">
      <c r="A77" s="139"/>
      <c r="B77" s="25" t="s">
        <v>175</v>
      </c>
      <c r="C77" s="5">
        <f t="array" ref="C77">E77+G77</f>
        <v>0</v>
      </c>
      <c r="D77" s="6"/>
      <c r="E77" s="5">
        <v>0</v>
      </c>
      <c r="F77" s="26">
        <f t="array" ref="F77">IF(ISERROR(E77/C77),0,E77/C77)</f>
        <v>0</v>
      </c>
      <c r="G77" s="5">
        <v>0</v>
      </c>
      <c r="H77" s="44">
        <f t="array" ref="H77">IF(ISERROR(G77/C77),0,G77/C77)</f>
        <v>0</v>
      </c>
    </row>
    <row r="78" spans="1:8" ht="19.149999999999999" customHeight="1">
      <c r="A78" s="144" t="s">
        <v>134</v>
      </c>
      <c r="B78" s="37" t="s">
        <v>135</v>
      </c>
      <c r="C78" s="19">
        <f>E78+G78</f>
        <v>0</v>
      </c>
      <c r="D78" s="38"/>
      <c r="E78" s="19"/>
      <c r="F78" s="39">
        <f t="array" ref="F78">IF(ISERROR(E78/C78),0,E78/C78)</f>
        <v>0</v>
      </c>
      <c r="G78" s="19"/>
      <c r="H78" s="48">
        <f t="array" ref="H78">IF(ISERROR(G78/C78),0,G78/C78)</f>
        <v>0</v>
      </c>
    </row>
    <row r="79" spans="1:8" ht="19.149999999999999" customHeight="1">
      <c r="A79" s="144"/>
      <c r="B79" s="37" t="s">
        <v>137</v>
      </c>
      <c r="C79" s="19">
        <f t="array" ref="C79">E79+G79</f>
        <v>0</v>
      </c>
      <c r="D79" s="38"/>
      <c r="E79" s="19">
        <v>0</v>
      </c>
      <c r="F79" s="39">
        <f t="array" ref="F79">IF(ISERROR(E79/C79),0,E79/C79)</f>
        <v>0</v>
      </c>
      <c r="G79" s="19">
        <v>0</v>
      </c>
      <c r="H79" s="48">
        <f t="array" ref="H79">IF(ISERROR(G79/C79),0,G79/C79)</f>
        <v>0</v>
      </c>
    </row>
    <row r="80" spans="1:8" ht="19.149999999999999" customHeight="1">
      <c r="A80" s="144"/>
      <c r="B80" s="37" t="s">
        <v>139</v>
      </c>
      <c r="C80" s="19">
        <f t="array" ref="C80">E80+G80</f>
        <v>0</v>
      </c>
      <c r="D80" s="38"/>
      <c r="E80" s="19">
        <v>0</v>
      </c>
      <c r="F80" s="39">
        <f t="array" ref="F80">IF(ISERROR(E80/C80),0,E80/C80)</f>
        <v>0</v>
      </c>
      <c r="G80" s="19">
        <v>0</v>
      </c>
      <c r="H80" s="48">
        <f t="array" ref="H80">IF(ISERROR(G80/C80),0,G80/C80)</f>
        <v>0</v>
      </c>
    </row>
    <row r="81" spans="1:8" ht="19.149999999999999" customHeight="1">
      <c r="A81" s="144"/>
      <c r="B81" s="37" t="s">
        <v>141</v>
      </c>
      <c r="C81" s="19">
        <f t="array" ref="C81">E81+G81</f>
        <v>0</v>
      </c>
      <c r="D81" s="38"/>
      <c r="E81" s="19">
        <v>0</v>
      </c>
      <c r="F81" s="39">
        <f t="array" ref="F81">IF(ISERROR(E81/C81),0,E81/C81)</f>
        <v>0</v>
      </c>
      <c r="G81" s="19">
        <v>0</v>
      </c>
      <c r="H81" s="48">
        <f t="array" ref="H81">IF(ISERROR(G81/C81),0,G81/C81)</f>
        <v>0</v>
      </c>
    </row>
    <row r="82" spans="1:8" ht="19.149999999999999" customHeight="1">
      <c r="A82" s="144"/>
      <c r="B82" s="37" t="s">
        <v>143</v>
      </c>
      <c r="C82" s="19">
        <f t="array" ref="C82">E82+G82</f>
        <v>0</v>
      </c>
      <c r="D82" s="38"/>
      <c r="E82" s="19">
        <v>0</v>
      </c>
      <c r="F82" s="39">
        <f t="array" ref="F82">IF(ISERROR(E82/C82),0,E82/C82)</f>
        <v>0</v>
      </c>
      <c r="G82" s="19">
        <v>0</v>
      </c>
      <c r="H82" s="48">
        <f t="array" ref="H82">IF(ISERROR(G82/C82),0,G82/C82)</f>
        <v>0</v>
      </c>
    </row>
    <row r="83" spans="1:8" ht="19.149999999999999" customHeight="1">
      <c r="A83" s="144"/>
      <c r="B83" s="37" t="s">
        <v>145</v>
      </c>
      <c r="C83" s="19">
        <f t="array" ref="C83">E83+G83</f>
        <v>0</v>
      </c>
      <c r="D83" s="38"/>
      <c r="E83" s="19">
        <v>0</v>
      </c>
      <c r="F83" s="39">
        <f t="array" ref="F83">IF(ISERROR(E83/C83),0,E83/C83)</f>
        <v>0</v>
      </c>
      <c r="G83" s="19">
        <v>0</v>
      </c>
      <c r="H83" s="48">
        <f t="array" ref="H83">IF(ISERROR(G83/C83),0,G83/C83)</f>
        <v>0</v>
      </c>
    </row>
    <row r="84" spans="1:8" ht="19.149999999999999" customHeight="1">
      <c r="A84" s="144"/>
      <c r="B84" s="37" t="s">
        <v>175</v>
      </c>
      <c r="C84" s="19">
        <f t="array" ref="C84">E84+G84</f>
        <v>0</v>
      </c>
      <c r="D84" s="38"/>
      <c r="E84" s="19"/>
      <c r="F84" s="39">
        <f t="array" ref="F84">IF(ISERROR(E84/C84),0,E84/C84)</f>
        <v>0</v>
      </c>
      <c r="G84" s="19"/>
      <c r="H84" s="48">
        <f t="array" ref="H84">IF(ISERROR(G84/C84),0,G84/C84)</f>
        <v>0</v>
      </c>
    </row>
    <row r="85" spans="1:8" ht="19.149999999999999" customHeight="1">
      <c r="A85" s="149" t="s">
        <v>147</v>
      </c>
      <c r="B85" s="40" t="s">
        <v>148</v>
      </c>
      <c r="C85" s="20">
        <f t="array" ref="C85">E85+G85</f>
        <v>0</v>
      </c>
      <c r="D85" s="41"/>
      <c r="E85" s="20">
        <v>0</v>
      </c>
      <c r="F85" s="42">
        <f t="array" ref="F85">IF(ISERROR(E85/C85),0,E85/C85)</f>
        <v>0</v>
      </c>
      <c r="G85" s="20">
        <v>0</v>
      </c>
      <c r="H85" s="49">
        <f t="array" ref="H85">IF(ISERROR(G85/C85),0,G85/C85)</f>
        <v>0</v>
      </c>
    </row>
    <row r="86" spans="1:8" ht="19.149999999999999" customHeight="1">
      <c r="A86" s="150"/>
      <c r="B86" s="40" t="s">
        <v>150</v>
      </c>
      <c r="C86" s="20">
        <f t="array" ref="C86">E86+G86</f>
        <v>0</v>
      </c>
      <c r="D86" s="41"/>
      <c r="E86" s="20">
        <v>0</v>
      </c>
      <c r="F86" s="42">
        <f t="array" ref="F86">IF(ISERROR(E86/C86),0,E86/C86)</f>
        <v>0</v>
      </c>
      <c r="G86" s="20">
        <v>0</v>
      </c>
      <c r="H86" s="49">
        <f t="array" ref="H86">IF(ISERROR(G86/C86),0,G86/C86)</f>
        <v>0</v>
      </c>
    </row>
    <row r="87" spans="1:8" ht="19.149999999999999" customHeight="1">
      <c r="A87" s="150"/>
      <c r="B87" s="40" t="s">
        <v>152</v>
      </c>
      <c r="C87" s="20">
        <f t="array" ref="C87">E87+G87</f>
        <v>0</v>
      </c>
      <c r="D87" s="41"/>
      <c r="E87" s="20">
        <v>0</v>
      </c>
      <c r="F87" s="42">
        <f t="array" ref="F87">IF(ISERROR(E87/C87),0,E87/C87)</f>
        <v>0</v>
      </c>
      <c r="G87" s="20">
        <v>0</v>
      </c>
      <c r="H87" s="49">
        <f t="array" ref="H87">IF(ISERROR(G87/C87),0,G87/C87)</f>
        <v>0</v>
      </c>
    </row>
    <row r="88" spans="1:8" ht="19.149999999999999" customHeight="1">
      <c r="A88" s="150"/>
      <c r="B88" s="40" t="s">
        <v>154</v>
      </c>
      <c r="C88" s="20">
        <f t="array" ref="C88">E88+G88</f>
        <v>0</v>
      </c>
      <c r="D88" s="41"/>
      <c r="E88" s="20">
        <v>0</v>
      </c>
      <c r="F88" s="42">
        <f t="array" ref="F88">IF(ISERROR(E88/C88),0,E88/C88)</f>
        <v>0</v>
      </c>
      <c r="G88" s="20">
        <v>0</v>
      </c>
      <c r="H88" s="49">
        <f t="array" ref="H88">IF(ISERROR(G88/C88),0,G88/C88)</f>
        <v>0</v>
      </c>
    </row>
    <row r="89" spans="1:8" ht="19.149999999999999" customHeight="1">
      <c r="A89" s="150"/>
      <c r="B89" s="40" t="s">
        <v>156</v>
      </c>
      <c r="C89" s="20">
        <f t="array" ref="C89">E89+G89</f>
        <v>0</v>
      </c>
      <c r="D89" s="41"/>
      <c r="E89" s="20">
        <v>0</v>
      </c>
      <c r="F89" s="42">
        <f t="array" ref="F89">IF(ISERROR(E89/C89),0,E89/C89)</f>
        <v>0</v>
      </c>
      <c r="G89" s="20">
        <v>0</v>
      </c>
      <c r="H89" s="49">
        <f t="array" ref="H89">IF(ISERROR(G89/C89),0,G89/C89)</f>
        <v>0</v>
      </c>
    </row>
    <row r="90" spans="1:8" ht="19.149999999999999" customHeight="1">
      <c r="A90" s="150"/>
      <c r="B90" s="40" t="s">
        <v>158</v>
      </c>
      <c r="C90" s="20">
        <f t="array" ref="C90">E90+G90</f>
        <v>0</v>
      </c>
      <c r="D90" s="41"/>
      <c r="E90" s="20">
        <v>0</v>
      </c>
      <c r="F90" s="42">
        <f t="array" ref="F90">IF(ISERROR(E90/C90),0,E90/C90)</f>
        <v>0</v>
      </c>
      <c r="G90" s="20">
        <v>0</v>
      </c>
      <c r="H90" s="49">
        <f t="array" ref="H90">IF(ISERROR(G90/C90),0,G90/C90)</f>
        <v>0</v>
      </c>
    </row>
    <row r="91" spans="1:8" ht="19.149999999999999" customHeight="1">
      <c r="A91" s="150"/>
      <c r="B91" s="40" t="s">
        <v>160</v>
      </c>
      <c r="C91" s="20">
        <f t="array" ref="C91">E91+G91</f>
        <v>0</v>
      </c>
      <c r="D91" s="41"/>
      <c r="E91" s="20">
        <v>0</v>
      </c>
      <c r="F91" s="42">
        <f t="array" ref="F91">IF(ISERROR(E91/C91),0,E91/C91)</f>
        <v>0</v>
      </c>
      <c r="G91" s="20">
        <v>0</v>
      </c>
      <c r="H91" s="49">
        <f t="array" ref="H91">IF(ISERROR(G91/C91),0,G91/C91)</f>
        <v>0</v>
      </c>
    </row>
    <row r="92" spans="1:8" ht="19.149999999999999" customHeight="1">
      <c r="A92" s="150"/>
      <c r="B92" s="62" t="s">
        <v>175</v>
      </c>
      <c r="C92" s="20">
        <f t="array" ref="C92">E92+G92</f>
        <v>0</v>
      </c>
      <c r="D92" s="58"/>
      <c r="E92" s="20">
        <v>0</v>
      </c>
      <c r="F92" s="42">
        <f t="array" ref="F92">IF(ISERROR(E92/C92),0,E92/C92)</f>
        <v>0</v>
      </c>
      <c r="G92" s="20">
        <v>0</v>
      </c>
      <c r="H92" s="49">
        <f t="array" ref="H92">IF(ISERROR(G92/C92),0,G92/C92)</f>
        <v>0</v>
      </c>
    </row>
    <row r="93" spans="1:8" ht="19.149999999999999" customHeight="1" thickBot="1">
      <c r="A93" s="151"/>
      <c r="B93" s="94" t="s">
        <v>175</v>
      </c>
      <c r="C93" s="21">
        <f t="array" ref="C93">E93+G93</f>
        <v>0</v>
      </c>
      <c r="D93" s="50"/>
      <c r="E93" s="21">
        <v>0</v>
      </c>
      <c r="F93" s="95">
        <f t="array" ref="F93">IF(ISERROR(E93/C93),0,E93/C93)</f>
        <v>0</v>
      </c>
      <c r="G93" s="21">
        <v>0</v>
      </c>
      <c r="H93" s="96">
        <f t="array" ref="H93">IF(ISERROR(G93/C93),0,G93/C93)</f>
        <v>0</v>
      </c>
    </row>
    <row r="94" spans="1:8" s="2" customFormat="1" ht="19.149999999999999" customHeight="1" thickBot="1">
      <c r="B94" s="22"/>
      <c r="C94" s="11"/>
      <c r="E94" s="11"/>
      <c r="F94" s="23"/>
      <c r="G94" s="11"/>
      <c r="H94" s="23"/>
    </row>
    <row r="95" spans="1:8" ht="24" customHeight="1">
      <c r="A95" s="122" t="s">
        <v>190</v>
      </c>
      <c r="B95" s="123"/>
      <c r="C95" s="123"/>
      <c r="D95" s="123"/>
      <c r="E95" s="123"/>
      <c r="F95" s="123"/>
      <c r="G95" s="123"/>
      <c r="H95" s="124"/>
    </row>
    <row r="96" spans="1:8" ht="39" customHeight="1">
      <c r="A96" s="99" t="s">
        <v>191</v>
      </c>
      <c r="B96" s="99"/>
      <c r="C96" s="100" t="s">
        <v>192</v>
      </c>
      <c r="D96" s="100"/>
      <c r="E96" s="63" t="s">
        <v>180</v>
      </c>
      <c r="F96" s="64" t="s">
        <v>181</v>
      </c>
      <c r="G96" s="63" t="s">
        <v>182</v>
      </c>
      <c r="H96" s="64" t="s">
        <v>181</v>
      </c>
    </row>
    <row r="97" spans="1:9" ht="22.15" customHeight="1">
      <c r="A97" s="101" t="s">
        <v>193</v>
      </c>
      <c r="B97" s="101"/>
      <c r="C97" s="98">
        <f>SUM(C23:C39)</f>
        <v>0</v>
      </c>
      <c r="D97" s="98"/>
      <c r="E97" s="65">
        <f>SUM(E23:E39)</f>
        <v>0</v>
      </c>
      <c r="F97" s="66">
        <f t="array" ref="F97">IF(ISERROR(E97/C97),0,E97/C97)</f>
        <v>0</v>
      </c>
      <c r="G97" s="65">
        <f>SUM(G23:G39)</f>
        <v>0</v>
      </c>
      <c r="H97" s="66">
        <f t="array" ref="H97">IF(ISERROR(G97/C97),0,G97/C97)</f>
        <v>0</v>
      </c>
    </row>
    <row r="98" spans="1:9" ht="22.15" customHeight="1">
      <c r="A98" s="101" t="s">
        <v>66</v>
      </c>
      <c r="B98" s="101"/>
      <c r="C98" s="98">
        <f>SUM(C40:C43)</f>
        <v>0</v>
      </c>
      <c r="D98" s="98"/>
      <c r="E98" s="65">
        <f>SUM(E40:E43)</f>
        <v>0</v>
      </c>
      <c r="F98" s="66">
        <f t="array" ref="F98">IF(ISERROR(E98/C98),0,E98/C98)</f>
        <v>0</v>
      </c>
      <c r="G98" s="65">
        <f>SUM(G40:G43)</f>
        <v>0</v>
      </c>
      <c r="H98" s="66">
        <f t="array" ref="H98">IF(ISERROR(G98/C98),0,G98/C98)</f>
        <v>0</v>
      </c>
    </row>
    <row r="99" spans="1:9" ht="22.15" customHeight="1">
      <c r="A99" s="101" t="s">
        <v>73</v>
      </c>
      <c r="B99" s="101"/>
      <c r="C99" s="98">
        <f>SUM(C44:C49)</f>
        <v>0</v>
      </c>
      <c r="D99" s="98"/>
      <c r="E99" s="65">
        <f>SUM(E44:E49)</f>
        <v>0</v>
      </c>
      <c r="F99" s="66">
        <f t="array" ref="F99">IF(ISERROR(E99/C99),0,E99/C99)</f>
        <v>0</v>
      </c>
      <c r="G99" s="65">
        <f>SUM(G44:G49)</f>
        <v>0</v>
      </c>
      <c r="H99" s="66">
        <f t="array" ref="H99">IF(ISERROR(G99/C99),0,G99/C99)</f>
        <v>0</v>
      </c>
    </row>
    <row r="100" spans="1:9" ht="22.15" customHeight="1">
      <c r="A100" s="101" t="s">
        <v>84</v>
      </c>
      <c r="B100" s="101"/>
      <c r="C100" s="98">
        <f>SUM(C50:C59)</f>
        <v>0</v>
      </c>
      <c r="D100" s="98"/>
      <c r="E100" s="65">
        <f>SUM(E50:E59)</f>
        <v>0</v>
      </c>
      <c r="F100" s="66">
        <f t="array" ref="F100">IF(ISERROR(E100/C100),0,E100/C100)</f>
        <v>0</v>
      </c>
      <c r="G100" s="65">
        <f>SUM(G50:G59)</f>
        <v>0</v>
      </c>
      <c r="H100" s="66">
        <f t="array" ref="H100">IF(ISERROR(G100/C100),0,G100/C100)</f>
        <v>0</v>
      </c>
    </row>
    <row r="101" spans="1:9" ht="22.15" customHeight="1">
      <c r="A101" s="101" t="s">
        <v>101</v>
      </c>
      <c r="B101" s="101"/>
      <c r="C101" s="98">
        <f>SUM(C60:C63)</f>
        <v>0</v>
      </c>
      <c r="D101" s="98"/>
      <c r="E101" s="65">
        <f>SUM(E60:E63)</f>
        <v>0</v>
      </c>
      <c r="F101" s="66">
        <f t="array" ref="F101">IF(ISERROR(E101/C101),0,E101/C101)</f>
        <v>0</v>
      </c>
      <c r="G101" s="65">
        <f>SUM(G60:G63)</f>
        <v>0</v>
      </c>
      <c r="H101" s="66">
        <f t="array" ref="H101">IF(ISERROR(G101/C101),0,G101/C101)</f>
        <v>0</v>
      </c>
    </row>
    <row r="102" spans="1:9" ht="22.15" customHeight="1">
      <c r="A102" s="101" t="s">
        <v>108</v>
      </c>
      <c r="B102" s="101"/>
      <c r="C102" s="98">
        <f>SUM(C64:C73)</f>
        <v>0</v>
      </c>
      <c r="D102" s="98"/>
      <c r="E102" s="65">
        <f>SUM(E64:E73)</f>
        <v>0</v>
      </c>
      <c r="F102" s="66">
        <f t="array" ref="F102">IF(ISERROR(E102/C102),0,E102/C102)</f>
        <v>0</v>
      </c>
      <c r="G102" s="65">
        <f>SUM(G64:G73)</f>
        <v>0</v>
      </c>
      <c r="H102" s="66">
        <f t="array" ref="H102">IF(ISERROR(G102/C102),0,G102/C102)</f>
        <v>0</v>
      </c>
    </row>
    <row r="103" spans="1:9" ht="22.15" customHeight="1">
      <c r="A103" s="101" t="s">
        <v>127</v>
      </c>
      <c r="B103" s="101"/>
      <c r="C103" s="98">
        <f>SUM(C74:C77)</f>
        <v>0</v>
      </c>
      <c r="D103" s="98"/>
      <c r="E103" s="65">
        <f>SUM(E74:E77)</f>
        <v>0</v>
      </c>
      <c r="F103" s="66">
        <f t="array" ref="F103">IF(ISERROR(E103/C103),0,E103/C103)</f>
        <v>0</v>
      </c>
      <c r="G103" s="65">
        <f>SUM(G74:G77)</f>
        <v>0</v>
      </c>
      <c r="H103" s="66">
        <f t="array" ref="H103">IF(ISERROR(G103/C103),0,G103/C103)</f>
        <v>0</v>
      </c>
    </row>
    <row r="104" spans="1:9" ht="22.15" customHeight="1">
      <c r="A104" s="101" t="s">
        <v>134</v>
      </c>
      <c r="B104" s="101"/>
      <c r="C104" s="98">
        <f>SUM(C78:C84)</f>
        <v>0</v>
      </c>
      <c r="D104" s="98"/>
      <c r="E104" s="65">
        <f>SUM(E78:E84)</f>
        <v>0</v>
      </c>
      <c r="F104" s="66">
        <f t="array" ref="F104">IF(ISERROR(E104/C104),0,E104/C104)</f>
        <v>0</v>
      </c>
      <c r="G104" s="65">
        <f>SUM(G78:G84)</f>
        <v>0</v>
      </c>
      <c r="H104" s="66">
        <f t="array" ref="H104">IF(ISERROR(G104/C104),0,G104/C104)</f>
        <v>0</v>
      </c>
    </row>
    <row r="105" spans="1:9" ht="22.15" customHeight="1">
      <c r="A105" s="101" t="s">
        <v>194</v>
      </c>
      <c r="B105" s="101"/>
      <c r="C105" s="98">
        <f>SUM(C85:C93)</f>
        <v>0</v>
      </c>
      <c r="D105" s="98"/>
      <c r="E105" s="65">
        <f>SUM(E85:E93)</f>
        <v>0</v>
      </c>
      <c r="F105" s="66">
        <f t="array" ref="F105">IF(ISERROR(E105/C105),0,E105/C105)</f>
        <v>0</v>
      </c>
      <c r="G105" s="65">
        <f>SUM(G85:G93)</f>
        <v>0</v>
      </c>
      <c r="H105" s="66">
        <f t="array" ref="H105">IF(ISERROR(G105/C105),0,G105/C105)</f>
        <v>0</v>
      </c>
    </row>
    <row r="106" spans="1:9" ht="22.15" customHeight="1">
      <c r="A106" s="101" t="s">
        <v>195</v>
      </c>
      <c r="B106" s="101"/>
      <c r="C106" s="98">
        <f>SUM(C97:C105)</f>
        <v>0</v>
      </c>
      <c r="D106" s="98"/>
      <c r="E106" s="65">
        <f>SUM(E97:E105)</f>
        <v>0</v>
      </c>
      <c r="F106" s="66">
        <f t="array" ref="F106">IF(ISERROR(E106/C106),0,E106/C106)</f>
        <v>0</v>
      </c>
      <c r="G106" s="65">
        <f>SUM(G97:G105)</f>
        <v>0</v>
      </c>
      <c r="H106" s="66">
        <f t="array" ref="H106">IF(ISERROR(G106/C106),0,G106/C106)</f>
        <v>0</v>
      </c>
    </row>
    <row r="107" spans="1:9" s="2" customFormat="1" ht="22.15" customHeight="1">
      <c r="A107" s="56"/>
      <c r="B107" s="13"/>
      <c r="C107" s="11"/>
      <c r="E107" s="11"/>
      <c r="F107" s="12"/>
      <c r="G107" s="11"/>
      <c r="H107" s="57"/>
    </row>
    <row r="108" spans="1:9" ht="31.9" customHeight="1">
      <c r="A108" s="114"/>
      <c r="B108" s="114"/>
      <c r="C108" s="115" t="s">
        <v>192</v>
      </c>
      <c r="D108" s="115"/>
      <c r="E108" s="68" t="s">
        <v>180</v>
      </c>
      <c r="F108" s="69" t="s">
        <v>181</v>
      </c>
      <c r="G108" s="68" t="s">
        <v>182</v>
      </c>
      <c r="H108" s="69" t="s">
        <v>181</v>
      </c>
      <c r="I108" s="2"/>
    </row>
    <row r="109" spans="1:9" ht="22.15" customHeight="1">
      <c r="A109" s="118" t="s">
        <v>196</v>
      </c>
      <c r="B109" s="118"/>
      <c r="C109" s="116">
        <f>SUMIF(D23:D93,"Direct Meal Cost",C23:C93)</f>
        <v>0</v>
      </c>
      <c r="D109" s="116"/>
      <c r="E109" s="67">
        <f>SUMIF(D23:D93,"Direct Meal Cost",E23:E93)</f>
        <v>0</v>
      </c>
      <c r="F109" s="70">
        <f t="array" ref="F109">IF(ISERROR(E109/C109),0,E109/C109)</f>
        <v>0</v>
      </c>
      <c r="G109" s="67">
        <f>SUMIF(D23:D93,"Direct Meal Cost",G23:G93)</f>
        <v>0</v>
      </c>
      <c r="H109" s="70">
        <f t="array" ref="H109">IF(ISERROR(G109/C109),0,G109/C109)</f>
        <v>0</v>
      </c>
    </row>
    <row r="110" spans="1:9" ht="22.15" customHeight="1">
      <c r="A110" s="118" t="s">
        <v>197</v>
      </c>
      <c r="B110" s="118"/>
      <c r="C110" s="116">
        <f>SUMIF(D24:D95,"Management &amp; Support",C24:C95)</f>
        <v>0</v>
      </c>
      <c r="D110" s="116"/>
      <c r="E110" s="67">
        <f>SUMIF(D23:D93,"Management &amp; Support",E23:E93)</f>
        <v>0</v>
      </c>
      <c r="F110" s="70">
        <f t="array" ref="F110">IF(ISERROR(E110/C110),0,E110/C110)</f>
        <v>0</v>
      </c>
      <c r="G110" s="67">
        <f>SUMIF(D23:D93,"Management &amp; Support",G23:G93)</f>
        <v>0</v>
      </c>
      <c r="H110" s="70">
        <f t="array" ref="H110">IF(ISERROR(G110/C110),0,G110/C110)</f>
        <v>0</v>
      </c>
    </row>
    <row r="111" spans="1:9">
      <c r="A111" s="51"/>
      <c r="H111" s="52"/>
    </row>
    <row r="112" spans="1:9">
      <c r="A112" s="51"/>
      <c r="H112" s="52"/>
    </row>
    <row r="113" spans="1:8" ht="24" customHeight="1">
      <c r="A113" s="110" t="s">
        <v>198</v>
      </c>
      <c r="B113" s="110"/>
      <c r="C113" s="109"/>
      <c r="D113" s="109"/>
      <c r="E113" s="71"/>
      <c r="F113" s="72"/>
      <c r="G113" s="71"/>
      <c r="H113" s="73"/>
    </row>
    <row r="114" spans="1:8" ht="24" customHeight="1">
      <c r="A114" s="110" t="s">
        <v>199</v>
      </c>
      <c r="B114" s="110"/>
      <c r="C114" s="109"/>
      <c r="D114" s="109"/>
      <c r="E114" s="71"/>
      <c r="F114" s="72"/>
      <c r="G114" s="71"/>
      <c r="H114" s="73"/>
    </row>
    <row r="115" spans="1:8" ht="24" customHeight="1">
      <c r="A115" s="110" t="s">
        <v>200</v>
      </c>
      <c r="B115" s="110"/>
      <c r="C115" s="109">
        <f>C113+C114</f>
        <v>0</v>
      </c>
      <c r="D115" s="109"/>
      <c r="E115" s="71"/>
      <c r="F115" s="72"/>
      <c r="G115" s="71"/>
      <c r="H115" s="73"/>
    </row>
    <row r="116" spans="1:8" ht="31.15" customHeight="1">
      <c r="A116" s="110" t="s">
        <v>201</v>
      </c>
      <c r="B116" s="110"/>
      <c r="C116" s="117" t="e">
        <f>E106/C113</f>
        <v>#DIV/0!</v>
      </c>
      <c r="D116" s="117"/>
      <c r="E116" s="110" t="s">
        <v>202</v>
      </c>
      <c r="F116" s="110"/>
      <c r="G116" s="111"/>
      <c r="H116" s="111"/>
    </row>
    <row r="117" spans="1:8" ht="34.15" customHeight="1">
      <c r="A117" s="110" t="s">
        <v>203</v>
      </c>
      <c r="B117" s="110"/>
      <c r="C117" s="108" t="e">
        <f>G106/C114</f>
        <v>#DIV/0!</v>
      </c>
      <c r="D117" s="109"/>
      <c r="E117" s="110" t="s">
        <v>204</v>
      </c>
      <c r="F117" s="110"/>
      <c r="G117" s="112"/>
      <c r="H117" s="113"/>
    </row>
  </sheetData>
  <mergeCells count="105">
    <mergeCell ref="B4:G4"/>
    <mergeCell ref="A74:A77"/>
    <mergeCell ref="A60:A63"/>
    <mergeCell ref="A50:A59"/>
    <mergeCell ref="A64:A73"/>
    <mergeCell ref="A78:A84"/>
    <mergeCell ref="A97:B97"/>
    <mergeCell ref="A40:A43"/>
    <mergeCell ref="A44:A49"/>
    <mergeCell ref="E11:F11"/>
    <mergeCell ref="E12:F12"/>
    <mergeCell ref="E13:F13"/>
    <mergeCell ref="E14:F14"/>
    <mergeCell ref="E15:F15"/>
    <mergeCell ref="E16:F16"/>
    <mergeCell ref="E17:F17"/>
    <mergeCell ref="A21:H21"/>
    <mergeCell ref="A85:A93"/>
    <mergeCell ref="A1:H1"/>
    <mergeCell ref="B16:D16"/>
    <mergeCell ref="B17:D17"/>
    <mergeCell ref="B11:D11"/>
    <mergeCell ref="A7:A9"/>
    <mergeCell ref="A10:A11"/>
    <mergeCell ref="A12:A17"/>
    <mergeCell ref="A5:H5"/>
    <mergeCell ref="G17:H17"/>
    <mergeCell ref="E6:F6"/>
    <mergeCell ref="G6:H6"/>
    <mergeCell ref="G12:H12"/>
    <mergeCell ref="G13:H13"/>
    <mergeCell ref="G14:H14"/>
    <mergeCell ref="G15:H15"/>
    <mergeCell ref="G16:H16"/>
    <mergeCell ref="G7:H7"/>
    <mergeCell ref="G8:H8"/>
    <mergeCell ref="G9:H9"/>
    <mergeCell ref="B7:D7"/>
    <mergeCell ref="B8:D8"/>
    <mergeCell ref="B9:D9"/>
    <mergeCell ref="B10:D10"/>
    <mergeCell ref="A6:D6"/>
    <mergeCell ref="E18:F18"/>
    <mergeCell ref="G18:H18"/>
    <mergeCell ref="A23:A39"/>
    <mergeCell ref="E10:F10"/>
    <mergeCell ref="A95:H95"/>
    <mergeCell ref="C100:D100"/>
    <mergeCell ref="C101:D101"/>
    <mergeCell ref="C102:D102"/>
    <mergeCell ref="C103:D103"/>
    <mergeCell ref="B12:D12"/>
    <mergeCell ref="B13:D13"/>
    <mergeCell ref="B14:D14"/>
    <mergeCell ref="B15:D15"/>
    <mergeCell ref="E19:H19"/>
    <mergeCell ref="A99:B99"/>
    <mergeCell ref="C117:D117"/>
    <mergeCell ref="A117:B117"/>
    <mergeCell ref="E116:F116"/>
    <mergeCell ref="G116:H116"/>
    <mergeCell ref="E117:F117"/>
    <mergeCell ref="G117:H117"/>
    <mergeCell ref="C105:D105"/>
    <mergeCell ref="C106:D106"/>
    <mergeCell ref="A108:B108"/>
    <mergeCell ref="C108:D108"/>
    <mergeCell ref="C109:D109"/>
    <mergeCell ref="C114:D114"/>
    <mergeCell ref="C115:D115"/>
    <mergeCell ref="C116:D116"/>
    <mergeCell ref="A106:B106"/>
    <mergeCell ref="C110:D110"/>
    <mergeCell ref="A110:B110"/>
    <mergeCell ref="A113:B113"/>
    <mergeCell ref="A114:B114"/>
    <mergeCell ref="A116:B116"/>
    <mergeCell ref="A109:B109"/>
    <mergeCell ref="A115:B115"/>
    <mergeCell ref="C113:D113"/>
    <mergeCell ref="A105:B105"/>
    <mergeCell ref="L1:P1"/>
    <mergeCell ref="J2:K2"/>
    <mergeCell ref="L2:P2"/>
    <mergeCell ref="C104:D104"/>
    <mergeCell ref="A96:B96"/>
    <mergeCell ref="C96:D96"/>
    <mergeCell ref="C97:D97"/>
    <mergeCell ref="C98:D98"/>
    <mergeCell ref="C99:D99"/>
    <mergeCell ref="A98:B98"/>
    <mergeCell ref="J1:K1"/>
    <mergeCell ref="G10:H10"/>
    <mergeCell ref="G11:H11"/>
    <mergeCell ref="E7:F7"/>
    <mergeCell ref="E8:F8"/>
    <mergeCell ref="E9:F9"/>
    <mergeCell ref="A18:D18"/>
    <mergeCell ref="A19:D19"/>
    <mergeCell ref="B3:H3"/>
    <mergeCell ref="A100:B100"/>
    <mergeCell ref="A101:B101"/>
    <mergeCell ref="A102:B102"/>
    <mergeCell ref="A103:B103"/>
    <mergeCell ref="A104:B104"/>
  </mergeCells>
  <dataValidations count="1">
    <dataValidation type="list" allowBlank="1" showInputMessage="1" showErrorMessage="1" sqref="D23:D93" xr:uid="{6014F49D-DC57-4DD5-A73D-ED41FF4C1C9C}">
      <formula1>"Direct Meal Cost, Management &amp; Support"</formula1>
    </dataValidation>
  </dataValidations>
  <pageMargins left="0.7" right="0.7" top="0.75" bottom="0.75" header="0.3" footer="0.3"/>
  <pageSetup scale="40" fitToHeight="0" orientation="portrait" r:id="rId1"/>
  <ignoredErrors>
    <ignoredError sqref="F97:F98 F99:F106" formula="1"/>
    <ignoredError sqref="E98:E104 G97:G104" formulaRange="1"/>
    <ignoredError sqref="C116:C117" evalErro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9ADF1B886A45944A49062C02F41E87E" ma:contentTypeVersion="4" ma:contentTypeDescription="Create a new document." ma:contentTypeScope="" ma:versionID="ece41bf5ab10b8a88e8cf8364cba35a1">
  <xsd:schema xmlns:xsd="http://www.w3.org/2001/XMLSchema" xmlns:xs="http://www.w3.org/2001/XMLSchema" xmlns:p="http://schemas.microsoft.com/office/2006/metadata/properties" xmlns:ns2="bed76d45-29d5-4333-b354-a9ecf22a682a" targetNamespace="http://schemas.microsoft.com/office/2006/metadata/properties" ma:root="true" ma:fieldsID="47ce40384e3d8255c7c804aaae97ebbc" ns2:_="">
    <xsd:import namespace="bed76d45-29d5-4333-b354-a9ecf22a682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d76d45-29d5-4333-b354-a9ecf22a68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C48DE8-99CB-424A-814C-677C118953B8}"/>
</file>

<file path=customXml/itemProps2.xml><?xml version="1.0" encoding="utf-8"?>
<ds:datastoreItem xmlns:ds="http://schemas.openxmlformats.org/officeDocument/2006/customXml" ds:itemID="{737123BE-FFA8-4286-B21A-8D9BA5AA53F6}"/>
</file>

<file path=customXml/itemProps3.xml><?xml version="1.0" encoding="utf-8"?>
<ds:datastoreItem xmlns:ds="http://schemas.openxmlformats.org/officeDocument/2006/customXml" ds:itemID="{20C3C53A-573D-41F1-887E-93DC18F9D003}"/>
</file>

<file path=docMetadata/LabelInfo.xml><?xml version="1.0" encoding="utf-8"?>
<clbl:labelList xmlns:clbl="http://schemas.microsoft.com/office/2020/mipLabelMetadata">
  <clbl:label id="{9bf97732-82b9-499b-b16a-a93e8ebd536b}" enabled="0" method="" siteId="{9bf97732-82b9-499b-b16a-a93e8ebd536b}"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
  <cp:revision/>
  <dcterms:created xsi:type="dcterms:W3CDTF">2026-05-28T00:02:33Z</dcterms:created>
  <dcterms:modified xsi:type="dcterms:W3CDTF">2026-06-30T21:21:38Z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0x01010009ADF1B886A45944A49062C02F41E87E</vt:lpwstr>
  </property>
</Properties>
</file>